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80" windowHeight="11640" activeTab="0"/>
  </bookViews>
  <sheets>
    <sheet name="Область" sheetId="1" r:id="rId1"/>
  </sheets>
  <definedNames>
    <definedName name="_xlnm.Print_Titles" localSheetId="0">'Область'!$2:$3</definedName>
  </definedNames>
  <calcPr fullCalcOnLoad="1"/>
</workbook>
</file>

<file path=xl/sharedStrings.xml><?xml version="1.0" encoding="utf-8"?>
<sst xmlns="http://schemas.openxmlformats.org/spreadsheetml/2006/main" count="54" uniqueCount="30">
  <si>
    <t>Ақмола</t>
  </si>
  <si>
    <t>Алматы</t>
  </si>
  <si>
    <t>Ақтөбе</t>
  </si>
  <si>
    <t>Атырау</t>
  </si>
  <si>
    <t>Батыс Қазақстан</t>
  </si>
  <si>
    <t>Маңғыстау</t>
  </si>
  <si>
    <t>Шығыс Қазақстан</t>
  </si>
  <si>
    <t>Жамбыл</t>
  </si>
  <si>
    <t>Қарағанды</t>
  </si>
  <si>
    <t>Қызылорда</t>
  </si>
  <si>
    <t>Оңтүстік Қазақстан</t>
  </si>
  <si>
    <t>Қостанай</t>
  </si>
  <si>
    <t>Павлодар</t>
  </si>
  <si>
    <t>Солтүстік Қазақстан</t>
  </si>
  <si>
    <t>Астана қ.</t>
  </si>
  <si>
    <t>Алматы қ.</t>
  </si>
  <si>
    <t>№</t>
  </si>
  <si>
    <t>Барлығы</t>
  </si>
  <si>
    <t>%</t>
  </si>
  <si>
    <t>Облыс</t>
  </si>
  <si>
    <t>Өтініш саны</t>
  </si>
  <si>
    <t>Тестілеуге қатысқандардың саны</t>
  </si>
  <si>
    <t>Республикалық мектептер</t>
  </si>
  <si>
    <t>Қаз.</t>
  </si>
  <si>
    <t>Орыс.</t>
  </si>
  <si>
    <t>Республика бойынша</t>
  </si>
  <si>
    <t>РФ мектептері</t>
  </si>
  <si>
    <t>Мектеп бітірушілер саны</t>
  </si>
  <si>
    <r>
      <rPr>
        <i/>
        <u val="single"/>
        <sz val="10"/>
        <rFont val="Times New Roman"/>
        <family val="1"/>
      </rPr>
      <t>Ескерту</t>
    </r>
    <r>
      <rPr>
        <i/>
        <sz val="10"/>
        <rFont val="Times New Roman"/>
        <family val="1"/>
      </rPr>
      <t>: мектеп бітірушілер саны ҰТО-ның деректер базасы бойынша ұсынылды</t>
    </r>
  </si>
  <si>
    <t>Облыстар бойынша мектеп бітірушілер, ҰБТ - ға өтініш білдірушілер мен қатысушылар қатынасы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</si>
</sst>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45" fillId="0" borderId="0" xfId="52" applyFont="1">
      <alignment/>
      <protection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45" fillId="0" borderId="28" xfId="53" applyFont="1" applyBorder="1" applyAlignment="1">
      <alignment horizontal="left" vertical="center" wrapText="1"/>
      <protection/>
    </xf>
    <xf numFmtId="0" fontId="3" fillId="34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5" fillId="0" borderId="38" xfId="53" applyFont="1" applyBorder="1" applyAlignment="1">
      <alignment horizontal="left" vertical="center"/>
      <protection/>
    </xf>
    <xf numFmtId="0" fontId="45" fillId="0" borderId="28" xfId="53" applyFont="1" applyBorder="1" applyAlignment="1">
      <alignment horizontal="left" vertical="center"/>
      <protection/>
    </xf>
    <xf numFmtId="0" fontId="3" fillId="34" borderId="38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6"/>
  <sheetViews>
    <sheetView tabSelected="1" view="pageBreakPreview" zoomScale="85" zoomScaleSheetLayoutView="85" zoomScalePageLayoutView="0" workbookViewId="0" topLeftCell="A13">
      <selection activeCell="F46" sqref="F46"/>
    </sheetView>
  </sheetViews>
  <sheetFormatPr defaultColWidth="9.00390625" defaultRowHeight="12.75"/>
  <cols>
    <col min="1" max="1" width="3.25390625" style="2" customWidth="1"/>
    <col min="2" max="2" width="13.125" style="9" customWidth="1"/>
    <col min="3" max="3" width="10.125" style="9" customWidth="1"/>
    <col min="4" max="4" width="8.00390625" style="9" customWidth="1"/>
    <col min="5" max="5" width="7.25390625" style="9" customWidth="1"/>
    <col min="6" max="6" width="9.25390625" style="2" customWidth="1"/>
    <col min="7" max="7" width="7.75390625" style="2" customWidth="1"/>
    <col min="8" max="8" width="6.875" style="2" customWidth="1"/>
    <col min="9" max="9" width="9.625" style="2" customWidth="1"/>
    <col min="10" max="10" width="7.375" style="2" customWidth="1"/>
    <col min="11" max="11" width="11.00390625" style="2" customWidth="1"/>
    <col min="12" max="12" width="9.25390625" style="2" customWidth="1"/>
    <col min="13" max="17" width="9.125" style="2" customWidth="1"/>
    <col min="18" max="170" width="9.125" style="11" customWidth="1"/>
    <col min="171" max="16384" width="9.125" style="2" customWidth="1"/>
  </cols>
  <sheetData>
    <row r="1" spans="1:12" ht="42" customHeight="1" thickBot="1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</row>
    <row r="2" spans="1:11" ht="25.5" customHeight="1">
      <c r="A2" s="63" t="s">
        <v>16</v>
      </c>
      <c r="B2" s="61" t="s">
        <v>19</v>
      </c>
      <c r="C2" s="59" t="s">
        <v>27</v>
      </c>
      <c r="D2" s="60"/>
      <c r="E2" s="61"/>
      <c r="F2" s="59" t="s">
        <v>20</v>
      </c>
      <c r="G2" s="60"/>
      <c r="H2" s="61"/>
      <c r="I2" s="59" t="s">
        <v>21</v>
      </c>
      <c r="J2" s="60"/>
      <c r="K2" s="61"/>
    </row>
    <row r="3" spans="1:11" ht="20.25" customHeight="1" thickBot="1">
      <c r="A3" s="64"/>
      <c r="B3" s="62"/>
      <c r="C3" s="3" t="s">
        <v>17</v>
      </c>
      <c r="D3" s="4" t="s">
        <v>23</v>
      </c>
      <c r="E3" s="5" t="s">
        <v>24</v>
      </c>
      <c r="F3" s="3" t="s">
        <v>17</v>
      </c>
      <c r="G3" s="4" t="s">
        <v>23</v>
      </c>
      <c r="H3" s="5" t="s">
        <v>24</v>
      </c>
      <c r="I3" s="6" t="s">
        <v>17</v>
      </c>
      <c r="J3" s="4" t="s">
        <v>23</v>
      </c>
      <c r="K3" s="5" t="s">
        <v>24</v>
      </c>
    </row>
    <row r="4" spans="1:17" ht="15">
      <c r="A4" s="67">
        <v>1</v>
      </c>
      <c r="B4" s="65" t="s">
        <v>0</v>
      </c>
      <c r="C4" s="13">
        <v>4411</v>
      </c>
      <c r="D4" s="14">
        <v>1963</v>
      </c>
      <c r="E4" s="15">
        <v>2448</v>
      </c>
      <c r="F4" s="22">
        <v>3261</v>
      </c>
      <c r="G4" s="14">
        <v>1712</v>
      </c>
      <c r="H4" s="28">
        <v>1549</v>
      </c>
      <c r="I4" s="13">
        <v>3128</v>
      </c>
      <c r="J4" s="14">
        <v>1677</v>
      </c>
      <c r="K4" s="15">
        <v>1451</v>
      </c>
      <c r="L4" s="10"/>
      <c r="M4" s="10"/>
      <c r="N4" s="10"/>
      <c r="O4" s="10"/>
      <c r="P4" s="10"/>
      <c r="Q4" s="10"/>
    </row>
    <row r="5" spans="1:170" s="7" customFormat="1" ht="15">
      <c r="A5" s="47"/>
      <c r="B5" s="66"/>
      <c r="C5" s="16" t="s">
        <v>18</v>
      </c>
      <c r="D5" s="35">
        <f>D4*100/C4</f>
        <v>44.50238041260485</v>
      </c>
      <c r="E5" s="36">
        <f>E4*100/C4</f>
        <v>55.49761958739515</v>
      </c>
      <c r="F5" s="37">
        <f>F4*100/C4</f>
        <v>73.92881432781682</v>
      </c>
      <c r="G5" s="37">
        <f>G4*100/D4</f>
        <v>87.21344880285278</v>
      </c>
      <c r="H5" s="37">
        <f>H4*100/E4</f>
        <v>63.27614379084967</v>
      </c>
      <c r="I5" s="44">
        <f>I4*100/F4</f>
        <v>95.92149647347439</v>
      </c>
      <c r="J5" s="17">
        <v>96.81</v>
      </c>
      <c r="K5" s="18">
        <v>86.76</v>
      </c>
      <c r="L5" s="10"/>
      <c r="M5" s="10"/>
      <c r="N5" s="10"/>
      <c r="O5" s="10"/>
      <c r="P5" s="10"/>
      <c r="Q5" s="10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</row>
    <row r="6" spans="1:17" ht="15">
      <c r="A6" s="47">
        <v>2</v>
      </c>
      <c r="B6" s="66" t="s">
        <v>1</v>
      </c>
      <c r="C6" s="16">
        <v>12829</v>
      </c>
      <c r="D6" s="17">
        <v>9659</v>
      </c>
      <c r="E6" s="18">
        <v>3170</v>
      </c>
      <c r="F6" s="23">
        <v>9114</v>
      </c>
      <c r="G6" s="17">
        <v>7347</v>
      </c>
      <c r="H6" s="29">
        <v>1767</v>
      </c>
      <c r="I6" s="16">
        <v>8926</v>
      </c>
      <c r="J6" s="17">
        <v>7204</v>
      </c>
      <c r="K6" s="18">
        <v>1722</v>
      </c>
      <c r="L6" s="10"/>
      <c r="M6" s="10"/>
      <c r="N6" s="10"/>
      <c r="O6" s="10"/>
      <c r="P6" s="10"/>
      <c r="Q6" s="10"/>
    </row>
    <row r="7" spans="1:170" s="7" customFormat="1" ht="15">
      <c r="A7" s="47"/>
      <c r="B7" s="66"/>
      <c r="C7" s="16" t="s">
        <v>18</v>
      </c>
      <c r="D7" s="35">
        <f>D6*100/C6</f>
        <v>75.29035778314756</v>
      </c>
      <c r="E7" s="36">
        <f>E6*100/C6</f>
        <v>24.709642216852444</v>
      </c>
      <c r="F7" s="37">
        <f>F6*100/C6</f>
        <v>71.04217008340478</v>
      </c>
      <c r="G7" s="37">
        <f>G6*100/D6</f>
        <v>76.0637747178797</v>
      </c>
      <c r="H7" s="37">
        <f>H6*100/E6</f>
        <v>55.74132492113565</v>
      </c>
      <c r="I7" s="16">
        <v>96.17</v>
      </c>
      <c r="J7" s="17">
        <v>96.07</v>
      </c>
      <c r="K7" s="18">
        <v>96.56</v>
      </c>
      <c r="L7" s="10"/>
      <c r="M7" s="10"/>
      <c r="N7" s="10"/>
      <c r="O7" s="10"/>
      <c r="P7" s="10"/>
      <c r="Q7" s="10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</row>
    <row r="8" spans="1:17" ht="15">
      <c r="A8" s="47">
        <v>3</v>
      </c>
      <c r="B8" s="66" t="s">
        <v>2</v>
      </c>
      <c r="C8" s="16">
        <v>6497</v>
      </c>
      <c r="D8" s="17">
        <v>4848</v>
      </c>
      <c r="E8" s="18">
        <v>1649</v>
      </c>
      <c r="F8" s="23">
        <v>4816</v>
      </c>
      <c r="G8" s="17">
        <v>3730</v>
      </c>
      <c r="H8" s="29">
        <v>1086</v>
      </c>
      <c r="I8" s="16">
        <v>4598</v>
      </c>
      <c r="J8" s="17">
        <v>3621</v>
      </c>
      <c r="K8" s="18">
        <v>977</v>
      </c>
      <c r="L8" s="10"/>
      <c r="M8" s="10"/>
      <c r="N8" s="10"/>
      <c r="O8" s="10"/>
      <c r="P8" s="10"/>
      <c r="Q8" s="10"/>
    </row>
    <row r="9" spans="1:170" s="7" customFormat="1" ht="15">
      <c r="A9" s="47"/>
      <c r="B9" s="66"/>
      <c r="C9" s="16" t="s">
        <v>18</v>
      </c>
      <c r="D9" s="35">
        <f>D8*100/C8</f>
        <v>74.61905494843774</v>
      </c>
      <c r="E9" s="36">
        <f>E8*100/C8</f>
        <v>25.38094505156226</v>
      </c>
      <c r="F9" s="37">
        <f>F8*100/C8</f>
        <v>74.12651993227644</v>
      </c>
      <c r="G9" s="37">
        <f>G8*100/D8</f>
        <v>76.93894389438944</v>
      </c>
      <c r="H9" s="37">
        <f>H8*100/E8</f>
        <v>65.85809581564584</v>
      </c>
      <c r="I9" s="16">
        <v>92.96</v>
      </c>
      <c r="J9" s="17">
        <v>95.71</v>
      </c>
      <c r="K9" s="18">
        <v>84.47</v>
      </c>
      <c r="L9" s="10"/>
      <c r="M9" s="10"/>
      <c r="N9" s="10"/>
      <c r="O9" s="10"/>
      <c r="P9" s="10"/>
      <c r="Q9" s="10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</row>
    <row r="10" spans="1:17" ht="15">
      <c r="A10" s="47">
        <v>4</v>
      </c>
      <c r="B10" s="66" t="s">
        <v>3</v>
      </c>
      <c r="C10" s="16">
        <v>4634</v>
      </c>
      <c r="D10" s="17">
        <v>3591</v>
      </c>
      <c r="E10" s="18">
        <v>1043</v>
      </c>
      <c r="F10" s="23">
        <v>3170</v>
      </c>
      <c r="G10" s="17">
        <v>2348</v>
      </c>
      <c r="H10" s="29">
        <v>822</v>
      </c>
      <c r="I10" s="16">
        <v>3109</v>
      </c>
      <c r="J10" s="17">
        <v>2313</v>
      </c>
      <c r="K10" s="18">
        <v>796</v>
      </c>
      <c r="L10" s="10"/>
      <c r="M10" s="10"/>
      <c r="N10" s="10"/>
      <c r="O10" s="10"/>
      <c r="P10" s="10"/>
      <c r="Q10" s="10"/>
    </row>
    <row r="11" spans="1:170" s="7" customFormat="1" ht="15">
      <c r="A11" s="47"/>
      <c r="B11" s="66"/>
      <c r="C11" s="16" t="s">
        <v>18</v>
      </c>
      <c r="D11" s="35">
        <f>D10*100/C10</f>
        <v>77.49244712990937</v>
      </c>
      <c r="E11" s="36">
        <f>E10*100/C10</f>
        <v>22.507552870090635</v>
      </c>
      <c r="F11" s="37">
        <f>F10*100/C10</f>
        <v>68.40742339231765</v>
      </c>
      <c r="G11" s="37">
        <f>G10*100/D10</f>
        <v>65.38568643831802</v>
      </c>
      <c r="H11" s="37">
        <f>H10*100/E10</f>
        <v>78.8111217641419</v>
      </c>
      <c r="I11" s="16">
        <v>97.75</v>
      </c>
      <c r="J11" s="17">
        <v>98.25</v>
      </c>
      <c r="K11" s="18">
        <v>96.31</v>
      </c>
      <c r="L11" s="10"/>
      <c r="M11" s="10"/>
      <c r="N11" s="10"/>
      <c r="O11" s="10"/>
      <c r="P11" s="10"/>
      <c r="Q11" s="10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</row>
    <row r="12" spans="1:17" ht="15">
      <c r="A12" s="47">
        <v>5</v>
      </c>
      <c r="B12" s="46" t="s">
        <v>4</v>
      </c>
      <c r="C12" s="16">
        <v>4625</v>
      </c>
      <c r="D12" s="17">
        <v>3236</v>
      </c>
      <c r="E12" s="18">
        <v>1389</v>
      </c>
      <c r="F12" s="23">
        <v>3416</v>
      </c>
      <c r="G12" s="17">
        <v>2493</v>
      </c>
      <c r="H12" s="29">
        <v>923</v>
      </c>
      <c r="I12" s="16">
        <v>3322</v>
      </c>
      <c r="J12" s="17">
        <v>2447</v>
      </c>
      <c r="K12" s="18">
        <v>875</v>
      </c>
      <c r="L12" s="10"/>
      <c r="M12" s="10"/>
      <c r="N12" s="10"/>
      <c r="O12" s="10"/>
      <c r="P12" s="10"/>
      <c r="Q12" s="10"/>
    </row>
    <row r="13" spans="1:170" s="7" customFormat="1" ht="15">
      <c r="A13" s="47"/>
      <c r="B13" s="46"/>
      <c r="C13" s="16" t="s">
        <v>18</v>
      </c>
      <c r="D13" s="35">
        <f>D12*100/C12</f>
        <v>69.96756756756757</v>
      </c>
      <c r="E13" s="36">
        <f>E12*100/C12</f>
        <v>30.032432432432433</v>
      </c>
      <c r="F13" s="37">
        <f>F12*100/C12</f>
        <v>73.85945945945946</v>
      </c>
      <c r="G13" s="37">
        <f>G12*100/D12</f>
        <v>77.03955500618046</v>
      </c>
      <c r="H13" s="37">
        <f>H12*100/E12</f>
        <v>66.45068394528438</v>
      </c>
      <c r="I13" s="16">
        <v>97.77</v>
      </c>
      <c r="J13" s="17">
        <v>98.26</v>
      </c>
      <c r="K13" s="18">
        <v>96.6</v>
      </c>
      <c r="L13" s="10"/>
      <c r="M13" s="10"/>
      <c r="N13" s="10"/>
      <c r="O13" s="10"/>
      <c r="P13" s="10"/>
      <c r="Q13" s="10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</row>
    <row r="14" spans="1:17" ht="15">
      <c r="A14" s="47">
        <v>6</v>
      </c>
      <c r="B14" s="66" t="s">
        <v>5</v>
      </c>
      <c r="C14" s="16">
        <v>4825</v>
      </c>
      <c r="D14" s="17">
        <v>4138</v>
      </c>
      <c r="E14" s="18">
        <v>687</v>
      </c>
      <c r="F14" s="23">
        <v>3233</v>
      </c>
      <c r="G14" s="17">
        <v>2828</v>
      </c>
      <c r="H14" s="29">
        <v>405</v>
      </c>
      <c r="I14" s="16">
        <v>3161</v>
      </c>
      <c r="J14" s="17">
        <v>2773</v>
      </c>
      <c r="K14" s="18">
        <v>388</v>
      </c>
      <c r="L14" s="10"/>
      <c r="M14" s="10"/>
      <c r="N14" s="10"/>
      <c r="O14" s="10"/>
      <c r="P14" s="10"/>
      <c r="Q14" s="10"/>
    </row>
    <row r="15" spans="1:170" s="7" customFormat="1" ht="15">
      <c r="A15" s="47"/>
      <c r="B15" s="66"/>
      <c r="C15" s="16" t="s">
        <v>18</v>
      </c>
      <c r="D15" s="35">
        <f>D14*100/C14</f>
        <v>85.76165803108809</v>
      </c>
      <c r="E15" s="36">
        <f>E14*100/C14</f>
        <v>14.238341968911918</v>
      </c>
      <c r="F15" s="37">
        <f>F14*100/C14</f>
        <v>67.00518134715026</v>
      </c>
      <c r="G15" s="37">
        <f>G14*100/D14</f>
        <v>68.34219429676172</v>
      </c>
      <c r="H15" s="37">
        <f>H14*100/E14</f>
        <v>58.951965065502186</v>
      </c>
      <c r="I15" s="16">
        <v>96.58</v>
      </c>
      <c r="J15" s="17">
        <v>96.83</v>
      </c>
      <c r="K15" s="18">
        <v>94.74</v>
      </c>
      <c r="L15" s="10"/>
      <c r="M15" s="10"/>
      <c r="N15" s="10"/>
      <c r="O15" s="10"/>
      <c r="P15" s="10"/>
      <c r="Q15" s="10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</row>
    <row r="16" spans="1:17" ht="15">
      <c r="A16" s="47">
        <v>7</v>
      </c>
      <c r="B16" s="46" t="s">
        <v>6</v>
      </c>
      <c r="C16" s="16">
        <v>8374</v>
      </c>
      <c r="D16" s="17">
        <v>4984</v>
      </c>
      <c r="E16" s="18">
        <v>3390</v>
      </c>
      <c r="F16" s="23">
        <v>5814</v>
      </c>
      <c r="G16" s="17">
        <v>3842</v>
      </c>
      <c r="H16" s="29">
        <v>1972</v>
      </c>
      <c r="I16" s="16">
        <v>5562</v>
      </c>
      <c r="J16" s="17">
        <v>3769</v>
      </c>
      <c r="K16" s="18">
        <v>1793</v>
      </c>
      <c r="L16" s="10"/>
      <c r="M16" s="10"/>
      <c r="N16" s="10"/>
      <c r="O16" s="10"/>
      <c r="P16" s="10"/>
      <c r="Q16" s="10"/>
    </row>
    <row r="17" spans="1:170" s="7" customFormat="1" ht="15">
      <c r="A17" s="47"/>
      <c r="B17" s="46"/>
      <c r="C17" s="16" t="s">
        <v>18</v>
      </c>
      <c r="D17" s="35">
        <f>D16*100/C16</f>
        <v>59.517554334845954</v>
      </c>
      <c r="E17" s="36">
        <f>E16*100/C16</f>
        <v>40.482445665154046</v>
      </c>
      <c r="F17" s="37">
        <f>F16*100/C16</f>
        <v>69.42918557439694</v>
      </c>
      <c r="G17" s="37">
        <f>G16*100/D16</f>
        <v>77.08667736757624</v>
      </c>
      <c r="H17" s="37">
        <f>H16*100/E16</f>
        <v>58.17109144542773</v>
      </c>
      <c r="I17" s="16">
        <v>93.14</v>
      </c>
      <c r="J17" s="17">
        <v>97.38</v>
      </c>
      <c r="K17" s="18">
        <v>85.63</v>
      </c>
      <c r="L17" s="10"/>
      <c r="M17" s="10"/>
      <c r="N17" s="10"/>
      <c r="O17" s="10"/>
      <c r="P17" s="10"/>
      <c r="Q17" s="10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</row>
    <row r="18" spans="1:17" ht="15">
      <c r="A18" s="47">
        <v>8</v>
      </c>
      <c r="B18" s="66" t="s">
        <v>7</v>
      </c>
      <c r="C18" s="16">
        <v>8722</v>
      </c>
      <c r="D18" s="17">
        <v>6408</v>
      </c>
      <c r="E18" s="18">
        <v>2314</v>
      </c>
      <c r="F18" s="23">
        <v>6065</v>
      </c>
      <c r="G18" s="17">
        <v>5021</v>
      </c>
      <c r="H18" s="29">
        <v>1044</v>
      </c>
      <c r="I18" s="16">
        <v>6011</v>
      </c>
      <c r="J18" s="17">
        <v>4987</v>
      </c>
      <c r="K18" s="18">
        <v>1024</v>
      </c>
      <c r="L18" s="10"/>
      <c r="M18" s="10"/>
      <c r="N18" s="10"/>
      <c r="O18" s="10"/>
      <c r="P18" s="10"/>
      <c r="Q18" s="10"/>
    </row>
    <row r="19" spans="1:170" s="7" customFormat="1" ht="15">
      <c r="A19" s="47"/>
      <c r="B19" s="66"/>
      <c r="C19" s="16" t="s">
        <v>18</v>
      </c>
      <c r="D19" s="35">
        <f>D18*100/C18</f>
        <v>73.46938775510205</v>
      </c>
      <c r="E19" s="36">
        <f>E18*100/C18</f>
        <v>26.53061224489796</v>
      </c>
      <c r="F19" s="37">
        <f>F18*100/C18</f>
        <v>69.53680348543912</v>
      </c>
      <c r="G19" s="37">
        <f>G18*100/D18</f>
        <v>78.35518102372035</v>
      </c>
      <c r="H19" s="37">
        <f>H18*100/E18</f>
        <v>45.116681071737254</v>
      </c>
      <c r="I19" s="16">
        <v>98.63</v>
      </c>
      <c r="J19" s="17">
        <v>98.99</v>
      </c>
      <c r="K19" s="18">
        <v>97.01</v>
      </c>
      <c r="L19" s="10"/>
      <c r="M19" s="10"/>
      <c r="N19" s="10"/>
      <c r="O19" s="10"/>
      <c r="P19" s="10"/>
      <c r="Q19" s="10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</row>
    <row r="20" spans="1:17" ht="15">
      <c r="A20" s="47">
        <v>9</v>
      </c>
      <c r="B20" s="66" t="s">
        <v>8</v>
      </c>
      <c r="C20" s="16">
        <v>7030</v>
      </c>
      <c r="D20" s="17">
        <v>3555</v>
      </c>
      <c r="E20" s="18">
        <v>3475</v>
      </c>
      <c r="F20" s="23">
        <v>4706</v>
      </c>
      <c r="G20" s="17">
        <v>2688</v>
      </c>
      <c r="H20" s="29">
        <v>2018</v>
      </c>
      <c r="I20" s="16">
        <v>4475</v>
      </c>
      <c r="J20" s="17">
        <v>2612</v>
      </c>
      <c r="K20" s="18">
        <v>1863</v>
      </c>
      <c r="L20" s="10"/>
      <c r="M20" s="10"/>
      <c r="N20" s="10"/>
      <c r="O20" s="10"/>
      <c r="P20" s="10"/>
      <c r="Q20" s="10"/>
    </row>
    <row r="21" spans="1:170" s="7" customFormat="1" ht="15">
      <c r="A21" s="47"/>
      <c r="B21" s="66"/>
      <c r="C21" s="16" t="s">
        <v>18</v>
      </c>
      <c r="D21" s="35">
        <f>D20*100/C20</f>
        <v>50.56899004267425</v>
      </c>
      <c r="E21" s="36">
        <f>E20*100/C20</f>
        <v>49.43100995732575</v>
      </c>
      <c r="F21" s="37">
        <f>F20*100/C20</f>
        <v>66.94167852062589</v>
      </c>
      <c r="G21" s="37">
        <f>G20*100/D20</f>
        <v>75.61181434599156</v>
      </c>
      <c r="H21" s="37">
        <f>H20*100/E20</f>
        <v>58.07194244604317</v>
      </c>
      <c r="I21" s="16">
        <v>94.66</v>
      </c>
      <c r="J21" s="17">
        <v>96.7</v>
      </c>
      <c r="K21" s="18">
        <v>92.11</v>
      </c>
      <c r="L21" s="10"/>
      <c r="M21" s="10"/>
      <c r="N21" s="10"/>
      <c r="O21" s="10"/>
      <c r="P21" s="10"/>
      <c r="Q21" s="10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</row>
    <row r="22" spans="1:17" ht="15">
      <c r="A22" s="47">
        <v>10</v>
      </c>
      <c r="B22" s="66" t="s">
        <v>9</v>
      </c>
      <c r="C22" s="16">
        <v>6694</v>
      </c>
      <c r="D22" s="17">
        <v>6123</v>
      </c>
      <c r="E22" s="18">
        <v>571</v>
      </c>
      <c r="F22" s="23">
        <v>4512</v>
      </c>
      <c r="G22" s="17">
        <v>4102</v>
      </c>
      <c r="H22" s="29">
        <v>410</v>
      </c>
      <c r="I22" s="16">
        <v>4430</v>
      </c>
      <c r="J22" s="17">
        <v>4035</v>
      </c>
      <c r="K22" s="18">
        <v>395</v>
      </c>
      <c r="L22" s="10"/>
      <c r="M22" s="10"/>
      <c r="N22" s="10"/>
      <c r="O22" s="10"/>
      <c r="P22" s="10"/>
      <c r="Q22" s="10"/>
    </row>
    <row r="23" spans="1:170" s="7" customFormat="1" ht="15">
      <c r="A23" s="47"/>
      <c r="B23" s="66"/>
      <c r="C23" s="16" t="s">
        <v>18</v>
      </c>
      <c r="D23" s="35">
        <f>D22*100/C22</f>
        <v>91.46997311024798</v>
      </c>
      <c r="E23" s="36">
        <f>E22*100/C22</f>
        <v>8.530026889752017</v>
      </c>
      <c r="F23" s="37">
        <f>F22*100/C22</f>
        <v>67.40364505527337</v>
      </c>
      <c r="G23" s="37">
        <f>G22*100/D22</f>
        <v>66.9933039359791</v>
      </c>
      <c r="H23" s="37">
        <f>H22*100/E22</f>
        <v>71.80385288966725</v>
      </c>
      <c r="I23" s="16">
        <v>96.81</v>
      </c>
      <c r="J23" s="17">
        <v>97.31</v>
      </c>
      <c r="K23" s="18">
        <v>91.51</v>
      </c>
      <c r="L23" s="10"/>
      <c r="M23" s="10"/>
      <c r="N23" s="10"/>
      <c r="O23" s="10"/>
      <c r="P23" s="10"/>
      <c r="Q23" s="10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</row>
    <row r="24" spans="1:17" ht="15">
      <c r="A24" s="47">
        <v>11</v>
      </c>
      <c r="B24" s="46" t="s">
        <v>10</v>
      </c>
      <c r="C24" s="16">
        <v>26719</v>
      </c>
      <c r="D24" s="17">
        <v>23821</v>
      </c>
      <c r="E24" s="18">
        <v>2898</v>
      </c>
      <c r="F24" s="23">
        <v>19658</v>
      </c>
      <c r="G24" s="17">
        <v>17598</v>
      </c>
      <c r="H24" s="29">
        <v>2060</v>
      </c>
      <c r="I24" s="16">
        <v>19546</v>
      </c>
      <c r="J24" s="17">
        <v>17500</v>
      </c>
      <c r="K24" s="18">
        <v>2046</v>
      </c>
      <c r="L24" s="10"/>
      <c r="M24" s="10"/>
      <c r="N24" s="10"/>
      <c r="O24" s="10"/>
      <c r="P24" s="10"/>
      <c r="Q24" s="10"/>
    </row>
    <row r="25" spans="1:170" s="7" customFormat="1" ht="15">
      <c r="A25" s="47"/>
      <c r="B25" s="46"/>
      <c r="C25" s="16" t="s">
        <v>18</v>
      </c>
      <c r="D25" s="35">
        <f>D24*100/C24</f>
        <v>89.15378569557244</v>
      </c>
      <c r="E25" s="36">
        <f>E24*100/C24</f>
        <v>10.84621430442756</v>
      </c>
      <c r="F25" s="37">
        <f>F24*100/C24</f>
        <v>73.57311276619635</v>
      </c>
      <c r="G25" s="37">
        <f>G24*100/D24</f>
        <v>73.87599177196591</v>
      </c>
      <c r="H25" s="37">
        <f>H24*100/E24</f>
        <v>71.08350586611456</v>
      </c>
      <c r="I25" s="16">
        <v>98.29</v>
      </c>
      <c r="J25" s="17">
        <v>98.32</v>
      </c>
      <c r="K25" s="18">
        <v>98.05</v>
      </c>
      <c r="L25" s="10"/>
      <c r="M25" s="10"/>
      <c r="N25" s="10"/>
      <c r="O25" s="10"/>
      <c r="P25" s="10"/>
      <c r="Q25" s="10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</row>
    <row r="26" spans="1:17" ht="15">
      <c r="A26" s="47">
        <v>12</v>
      </c>
      <c r="B26" s="66" t="s">
        <v>11</v>
      </c>
      <c r="C26" s="16">
        <v>4503</v>
      </c>
      <c r="D26" s="17">
        <v>1367</v>
      </c>
      <c r="E26" s="18">
        <v>3136</v>
      </c>
      <c r="F26" s="23">
        <v>2762</v>
      </c>
      <c r="G26" s="17">
        <v>971</v>
      </c>
      <c r="H26" s="29">
        <v>1791</v>
      </c>
      <c r="I26" s="16">
        <v>2541</v>
      </c>
      <c r="J26" s="17">
        <v>938</v>
      </c>
      <c r="K26" s="18">
        <v>1603</v>
      </c>
      <c r="L26" s="10"/>
      <c r="M26" s="10"/>
      <c r="N26" s="10"/>
      <c r="O26" s="10"/>
      <c r="P26" s="10"/>
      <c r="Q26" s="10"/>
    </row>
    <row r="27" spans="1:170" s="7" customFormat="1" ht="15">
      <c r="A27" s="47"/>
      <c r="B27" s="66"/>
      <c r="C27" s="16" t="s">
        <v>18</v>
      </c>
      <c r="D27" s="35">
        <f>D26*100/C26</f>
        <v>30.35753941816567</v>
      </c>
      <c r="E27" s="36">
        <f>E26*100/C26</f>
        <v>69.64246058183433</v>
      </c>
      <c r="F27" s="37">
        <f>F26*100/C26</f>
        <v>61.336886520097714</v>
      </c>
      <c r="G27" s="37">
        <f>G26*100/D26</f>
        <v>71.03145574250183</v>
      </c>
      <c r="H27" s="37">
        <f>H26*100/E26</f>
        <v>57.110969387755105</v>
      </c>
      <c r="I27" s="16">
        <v>91.55</v>
      </c>
      <c r="J27" s="17">
        <v>96.14</v>
      </c>
      <c r="K27" s="18">
        <v>89.22</v>
      </c>
      <c r="L27" s="10"/>
      <c r="M27" s="10"/>
      <c r="N27" s="10"/>
      <c r="O27" s="10"/>
      <c r="P27" s="10"/>
      <c r="Q27" s="10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</row>
    <row r="28" spans="1:17" ht="15">
      <c r="A28" s="47">
        <v>13</v>
      </c>
      <c r="B28" s="46" t="s">
        <v>12</v>
      </c>
      <c r="C28" s="16">
        <v>3662</v>
      </c>
      <c r="D28" s="17">
        <v>1602</v>
      </c>
      <c r="E28" s="18">
        <v>2060</v>
      </c>
      <c r="F28" s="23">
        <v>2658</v>
      </c>
      <c r="G28" s="17">
        <v>1321</v>
      </c>
      <c r="H28" s="29">
        <v>1337</v>
      </c>
      <c r="I28" s="16">
        <v>2564</v>
      </c>
      <c r="J28" s="17">
        <v>1277</v>
      </c>
      <c r="K28" s="18">
        <v>1287</v>
      </c>
      <c r="L28" s="10"/>
      <c r="M28" s="10"/>
      <c r="N28" s="10"/>
      <c r="O28" s="10"/>
      <c r="P28" s="10"/>
      <c r="Q28" s="10"/>
    </row>
    <row r="29" spans="1:170" s="7" customFormat="1" ht="15">
      <c r="A29" s="47"/>
      <c r="B29" s="46"/>
      <c r="C29" s="16" t="s">
        <v>18</v>
      </c>
      <c r="D29" s="35">
        <f>D28*100/C28</f>
        <v>43.74658656471873</v>
      </c>
      <c r="E29" s="36">
        <f>E28*100/C28</f>
        <v>56.25341343528127</v>
      </c>
      <c r="F29" s="37">
        <f>F28*100/C28</f>
        <v>72.58328782086292</v>
      </c>
      <c r="G29" s="37">
        <f>G28*100/D28</f>
        <v>82.45942571785268</v>
      </c>
      <c r="H29" s="37">
        <f>H28*100/E28</f>
        <v>64.90291262135922</v>
      </c>
      <c r="I29" s="16">
        <v>93.58</v>
      </c>
      <c r="J29" s="17">
        <v>94.37</v>
      </c>
      <c r="K29" s="18">
        <v>92.87</v>
      </c>
      <c r="L29" s="10"/>
      <c r="M29" s="10"/>
      <c r="N29" s="10"/>
      <c r="O29" s="10"/>
      <c r="P29" s="10"/>
      <c r="Q29" s="10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</row>
    <row r="30" spans="1:17" ht="15" customHeight="1">
      <c r="A30" s="47">
        <v>14</v>
      </c>
      <c r="B30" s="46" t="s">
        <v>13</v>
      </c>
      <c r="C30" s="16">
        <v>3843</v>
      </c>
      <c r="D30" s="17">
        <v>1201</v>
      </c>
      <c r="E30" s="18">
        <v>2642</v>
      </c>
      <c r="F30" s="23">
        <v>2502</v>
      </c>
      <c r="G30" s="17">
        <v>953</v>
      </c>
      <c r="H30" s="29">
        <v>1549</v>
      </c>
      <c r="I30" s="16">
        <v>2352</v>
      </c>
      <c r="J30" s="17">
        <v>910</v>
      </c>
      <c r="K30" s="18">
        <v>1442</v>
      </c>
      <c r="L30" s="10"/>
      <c r="M30" s="10"/>
      <c r="N30" s="10"/>
      <c r="O30" s="10"/>
      <c r="P30" s="10"/>
      <c r="Q30" s="10"/>
    </row>
    <row r="31" spans="1:170" s="7" customFormat="1" ht="15">
      <c r="A31" s="47"/>
      <c r="B31" s="46"/>
      <c r="C31" s="16" t="s">
        <v>18</v>
      </c>
      <c r="D31" s="35">
        <f>D30*100/C30</f>
        <v>31.251626333593546</v>
      </c>
      <c r="E31" s="36">
        <f>E30*100/C30</f>
        <v>68.74837366640645</v>
      </c>
      <c r="F31" s="37">
        <f>F30*100/C30</f>
        <v>65.10538641686183</v>
      </c>
      <c r="G31" s="37">
        <f>G30*100/D30</f>
        <v>79.35054121565362</v>
      </c>
      <c r="H31" s="37">
        <f>H30*100/E30</f>
        <v>58.629825889477665</v>
      </c>
      <c r="I31" s="16">
        <v>93.09</v>
      </c>
      <c r="J31" s="17">
        <v>90.87</v>
      </c>
      <c r="K31" s="18">
        <v>94.5</v>
      </c>
      <c r="L31" s="10"/>
      <c r="M31" s="10"/>
      <c r="N31" s="10"/>
      <c r="O31" s="10"/>
      <c r="P31" s="10"/>
      <c r="Q31" s="10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</row>
    <row r="32" spans="1:170" s="7" customFormat="1" ht="15">
      <c r="A32" s="47">
        <v>15</v>
      </c>
      <c r="B32" s="46" t="s">
        <v>14</v>
      </c>
      <c r="C32" s="16">
        <v>4923</v>
      </c>
      <c r="D32" s="17">
        <v>2685</v>
      </c>
      <c r="E32" s="18">
        <v>2238</v>
      </c>
      <c r="F32" s="23">
        <v>4108</v>
      </c>
      <c r="G32" s="17">
        <v>2274</v>
      </c>
      <c r="H32" s="29">
        <v>1834</v>
      </c>
      <c r="I32" s="16">
        <v>3782</v>
      </c>
      <c r="J32" s="17">
        <v>2088</v>
      </c>
      <c r="K32" s="18">
        <v>1694</v>
      </c>
      <c r="L32" s="10"/>
      <c r="M32" s="10"/>
      <c r="N32" s="10"/>
      <c r="O32" s="10"/>
      <c r="P32" s="10"/>
      <c r="Q32" s="10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</row>
    <row r="33" spans="1:170" s="7" customFormat="1" ht="15">
      <c r="A33" s="47"/>
      <c r="B33" s="46"/>
      <c r="C33" s="16" t="s">
        <v>18</v>
      </c>
      <c r="D33" s="35">
        <f>D32*100/C32</f>
        <v>54.53991468616697</v>
      </c>
      <c r="E33" s="36">
        <f>E32*100/C32</f>
        <v>45.46008531383303</v>
      </c>
      <c r="F33" s="37">
        <f>F32*100/C32</f>
        <v>83.44505382896608</v>
      </c>
      <c r="G33" s="37">
        <f>G32*100/D32</f>
        <v>84.6927374301676</v>
      </c>
      <c r="H33" s="37">
        <f>H32*100/E32</f>
        <v>81.94816800714923</v>
      </c>
      <c r="I33" s="16">
        <v>89.8</v>
      </c>
      <c r="J33" s="17">
        <v>87.8</v>
      </c>
      <c r="K33" s="18">
        <v>92.43</v>
      </c>
      <c r="L33" s="10"/>
      <c r="M33" s="10"/>
      <c r="N33" s="10"/>
      <c r="O33" s="10"/>
      <c r="P33" s="10"/>
      <c r="Q33" s="10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</row>
    <row r="34" spans="1:170" s="7" customFormat="1" ht="15">
      <c r="A34" s="47">
        <v>16</v>
      </c>
      <c r="B34" s="46" t="s">
        <v>15</v>
      </c>
      <c r="C34" s="16">
        <v>7021</v>
      </c>
      <c r="D34" s="17">
        <v>3133</v>
      </c>
      <c r="E34" s="18">
        <v>3888</v>
      </c>
      <c r="F34" s="23">
        <v>5812</v>
      </c>
      <c r="G34" s="17">
        <v>2869</v>
      </c>
      <c r="H34" s="29">
        <v>2943</v>
      </c>
      <c r="I34" s="16">
        <v>5251</v>
      </c>
      <c r="J34" s="17">
        <v>2675</v>
      </c>
      <c r="K34" s="18">
        <v>2576</v>
      </c>
      <c r="L34" s="10"/>
      <c r="M34" s="10"/>
      <c r="N34" s="10"/>
      <c r="O34" s="10"/>
      <c r="P34" s="10"/>
      <c r="Q34" s="10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</row>
    <row r="35" spans="1:170" s="7" customFormat="1" ht="15">
      <c r="A35" s="47"/>
      <c r="B35" s="46"/>
      <c r="C35" s="16" t="s">
        <v>18</v>
      </c>
      <c r="D35" s="35">
        <f>D34*100/C34</f>
        <v>44.62327303802877</v>
      </c>
      <c r="E35" s="36">
        <f>E34*100/C34</f>
        <v>55.37672696197123</v>
      </c>
      <c r="F35" s="37">
        <f>F34*100/C34</f>
        <v>82.78023073636234</v>
      </c>
      <c r="G35" s="37">
        <f>G34*100/D34</f>
        <v>91.57357165655921</v>
      </c>
      <c r="H35" s="37">
        <f>H34*100/E34</f>
        <v>75.69444444444444</v>
      </c>
      <c r="I35" s="16">
        <v>86.55</v>
      </c>
      <c r="J35" s="17">
        <v>88.78</v>
      </c>
      <c r="K35" s="18">
        <v>84.38</v>
      </c>
      <c r="L35" s="10"/>
      <c r="M35" s="10"/>
      <c r="N35" s="10"/>
      <c r="O35" s="10"/>
      <c r="P35" s="10"/>
      <c r="Q35" s="10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</row>
    <row r="36" spans="1:170" s="8" customFormat="1" ht="12.75" customHeight="1">
      <c r="A36" s="51">
        <v>17</v>
      </c>
      <c r="B36" s="49" t="s">
        <v>22</v>
      </c>
      <c r="C36" s="16">
        <v>1412</v>
      </c>
      <c r="D36" s="17">
        <v>916</v>
      </c>
      <c r="E36" s="18">
        <v>496</v>
      </c>
      <c r="F36" s="23">
        <v>1259</v>
      </c>
      <c r="G36" s="17">
        <v>852</v>
      </c>
      <c r="H36" s="29">
        <v>407</v>
      </c>
      <c r="I36" s="16">
        <v>1152</v>
      </c>
      <c r="J36" s="17">
        <v>805</v>
      </c>
      <c r="K36" s="18">
        <v>347</v>
      </c>
      <c r="L36" s="10"/>
      <c r="M36" s="10"/>
      <c r="N36" s="10"/>
      <c r="O36" s="10"/>
      <c r="P36" s="10"/>
      <c r="Q36" s="10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</row>
    <row r="37" spans="1:170" s="8" customFormat="1" ht="15">
      <c r="A37" s="51"/>
      <c r="B37" s="49"/>
      <c r="C37" s="16" t="s">
        <v>18</v>
      </c>
      <c r="D37" s="35">
        <f>D36*100/C36</f>
        <v>64.87252124645893</v>
      </c>
      <c r="E37" s="36">
        <f>E36*100/C36</f>
        <v>35.12747875354108</v>
      </c>
      <c r="F37" s="37">
        <f>F36*100/C36</f>
        <v>89.1643059490085</v>
      </c>
      <c r="G37" s="37">
        <f>G36*100/D36</f>
        <v>93.01310043668123</v>
      </c>
      <c r="H37" s="37">
        <f>H36*100/E36</f>
        <v>82.05645161290323</v>
      </c>
      <c r="I37" s="16">
        <v>85.76</v>
      </c>
      <c r="J37" s="17">
        <v>86.4</v>
      </c>
      <c r="K37" s="18">
        <v>84.63</v>
      </c>
      <c r="L37" s="10"/>
      <c r="M37" s="10"/>
      <c r="N37" s="10"/>
      <c r="O37" s="10"/>
      <c r="P37" s="10"/>
      <c r="Q37" s="10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</row>
    <row r="38" spans="1:17" ht="12.75" customHeight="1">
      <c r="A38" s="52">
        <v>18</v>
      </c>
      <c r="B38" s="49" t="s">
        <v>26</v>
      </c>
      <c r="C38" s="16">
        <v>368</v>
      </c>
      <c r="D38" s="17">
        <v>100</v>
      </c>
      <c r="E38" s="18">
        <v>268</v>
      </c>
      <c r="F38" s="23">
        <v>133</v>
      </c>
      <c r="G38" s="17">
        <v>76</v>
      </c>
      <c r="H38" s="29">
        <v>57</v>
      </c>
      <c r="I38" s="16">
        <v>132</v>
      </c>
      <c r="J38" s="17">
        <v>76</v>
      </c>
      <c r="K38" s="18">
        <v>56</v>
      </c>
      <c r="L38" s="10"/>
      <c r="M38" s="10"/>
      <c r="N38" s="10"/>
      <c r="O38" s="10"/>
      <c r="P38" s="10"/>
      <c r="Q38" s="10"/>
    </row>
    <row r="39" spans="1:170" s="8" customFormat="1" ht="15.75" thickBot="1">
      <c r="A39" s="53"/>
      <c r="B39" s="50"/>
      <c r="C39" s="25" t="s">
        <v>18</v>
      </c>
      <c r="D39" s="38">
        <f>D38*100/C38</f>
        <v>27.17391304347826</v>
      </c>
      <c r="E39" s="39">
        <f>E38*100/C38</f>
        <v>72.82608695652173</v>
      </c>
      <c r="F39" s="40">
        <f>F38*100/C38</f>
        <v>36.141304347826086</v>
      </c>
      <c r="G39" s="40">
        <f>G38*100/D38</f>
        <v>76</v>
      </c>
      <c r="H39" s="40">
        <f>H38*100/E38</f>
        <v>21.26865671641791</v>
      </c>
      <c r="I39" s="25">
        <v>94.74</v>
      </c>
      <c r="J39" s="26">
        <v>96.18</v>
      </c>
      <c r="K39" s="27">
        <v>91.53</v>
      </c>
      <c r="L39" s="10"/>
      <c r="M39" s="10"/>
      <c r="N39" s="10"/>
      <c r="O39" s="10"/>
      <c r="P39" s="10"/>
      <c r="Q39" s="10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</row>
    <row r="40" spans="1:17" ht="12.75" customHeight="1">
      <c r="A40" s="54" t="s">
        <v>25</v>
      </c>
      <c r="B40" s="55"/>
      <c r="C40" s="31">
        <v>121092</v>
      </c>
      <c r="D40" s="32">
        <v>83330</v>
      </c>
      <c r="E40" s="33">
        <v>37762</v>
      </c>
      <c r="F40" s="31">
        <v>86999</v>
      </c>
      <c r="G40" s="32">
        <v>63025</v>
      </c>
      <c r="H40" s="33">
        <v>23974</v>
      </c>
      <c r="I40" s="34">
        <v>84042</v>
      </c>
      <c r="J40" s="24">
        <v>61707</v>
      </c>
      <c r="K40" s="30">
        <v>22335</v>
      </c>
      <c r="L40" s="10"/>
      <c r="M40" s="10"/>
      <c r="N40" s="10"/>
      <c r="O40" s="10"/>
      <c r="P40" s="10"/>
      <c r="Q40" s="10"/>
    </row>
    <row r="41" spans="1:170" s="8" customFormat="1" ht="15.75" thickBot="1">
      <c r="A41" s="56"/>
      <c r="B41" s="57"/>
      <c r="C41" s="19" t="s">
        <v>18</v>
      </c>
      <c r="D41" s="41">
        <f>D40*100/C40</f>
        <v>68.81544610709213</v>
      </c>
      <c r="E41" s="42">
        <f>E40*100/C40</f>
        <v>31.18455389290787</v>
      </c>
      <c r="F41" s="43">
        <f>F40*100/C40</f>
        <v>71.84537376540152</v>
      </c>
      <c r="G41" s="43">
        <f>G40*100/D40</f>
        <v>75.63302532101284</v>
      </c>
      <c r="H41" s="43">
        <f>H40*100/E40</f>
        <v>63.48710343731794</v>
      </c>
      <c r="I41" s="45">
        <f>I40*100/F40</f>
        <v>96.60111035759031</v>
      </c>
      <c r="J41" s="20">
        <v>96.39</v>
      </c>
      <c r="K41" s="21">
        <v>91.07</v>
      </c>
      <c r="L41" s="10"/>
      <c r="M41" s="10"/>
      <c r="N41" s="10"/>
      <c r="O41" s="10"/>
      <c r="P41" s="10"/>
      <c r="Q41" s="10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</row>
    <row r="42" spans="12:17" ht="15">
      <c r="L42" s="10"/>
      <c r="M42" s="10"/>
      <c r="N42" s="10"/>
      <c r="O42" s="10"/>
      <c r="P42" s="10"/>
      <c r="Q42" s="10"/>
    </row>
    <row r="43" spans="1:17" ht="15">
      <c r="A43" s="48" t="s">
        <v>28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10"/>
      <c r="M43" s="10"/>
      <c r="N43" s="10"/>
      <c r="O43" s="10"/>
      <c r="P43" s="10"/>
      <c r="Q43" s="10"/>
    </row>
    <row r="44" spans="12:17" ht="15">
      <c r="L44" s="10"/>
      <c r="M44" s="10"/>
      <c r="N44" s="10"/>
      <c r="O44" s="10"/>
      <c r="P44" s="10"/>
      <c r="Q44" s="10"/>
    </row>
    <row r="45" spans="12:17" ht="15">
      <c r="L45" s="10"/>
      <c r="M45" s="10"/>
      <c r="N45" s="10"/>
      <c r="O45" s="10"/>
      <c r="P45" s="10"/>
      <c r="Q45" s="10"/>
    </row>
    <row r="46" spans="12:17" ht="15">
      <c r="L46" s="10"/>
      <c r="M46" s="10"/>
      <c r="N46" s="10"/>
      <c r="O46" s="10"/>
      <c r="P46" s="10"/>
      <c r="Q46" s="10"/>
    </row>
  </sheetData>
  <sheetProtection/>
  <mergeCells count="44">
    <mergeCell ref="B18:B19"/>
    <mergeCell ref="A18:A19"/>
    <mergeCell ref="B28:B29"/>
    <mergeCell ref="B14:B15"/>
    <mergeCell ref="A26:A27"/>
    <mergeCell ref="B26:B27"/>
    <mergeCell ref="A20:A21"/>
    <mergeCell ref="B12:B13"/>
    <mergeCell ref="B16:B17"/>
    <mergeCell ref="A16:A17"/>
    <mergeCell ref="B20:B21"/>
    <mergeCell ref="A14:A15"/>
    <mergeCell ref="A24:A25"/>
    <mergeCell ref="B4:B5"/>
    <mergeCell ref="A4:A5"/>
    <mergeCell ref="A12:A13"/>
    <mergeCell ref="A6:A7"/>
    <mergeCell ref="A8:A9"/>
    <mergeCell ref="A10:A11"/>
    <mergeCell ref="B6:B7"/>
    <mergeCell ref="B8:B9"/>
    <mergeCell ref="B10:B11"/>
    <mergeCell ref="A1:K1"/>
    <mergeCell ref="F2:H2"/>
    <mergeCell ref="I2:K2"/>
    <mergeCell ref="B2:B3"/>
    <mergeCell ref="C2:E2"/>
    <mergeCell ref="A2:A3"/>
    <mergeCell ref="A43:K43"/>
    <mergeCell ref="B38:B39"/>
    <mergeCell ref="A36:A37"/>
    <mergeCell ref="A38:A39"/>
    <mergeCell ref="A34:A35"/>
    <mergeCell ref="A40:B41"/>
    <mergeCell ref="B36:B37"/>
    <mergeCell ref="B30:B31"/>
    <mergeCell ref="A30:A31"/>
    <mergeCell ref="B32:B33"/>
    <mergeCell ref="B34:B35"/>
    <mergeCell ref="A32:A33"/>
    <mergeCell ref="A22:A23"/>
    <mergeCell ref="A28:A29"/>
    <mergeCell ref="B22:B23"/>
    <mergeCell ref="B24:B25"/>
  </mergeCells>
  <printOptions horizontalCentered="1"/>
  <pageMargins left="0.9448818897637796" right="0.7086614173228347" top="0.984251968503937" bottom="0.7874015748031497" header="0.5905511811023623" footer="0"/>
  <pageSetup horizontalDpi="600" verticalDpi="600" orientation="portrait" paperSize="9" scale="90" r:id="rId1"/>
  <headerFooter scaleWithDoc="0" alignWithMargins="0">
    <oddHeader>&amp;R&amp;"Arial Cyr,курсив"1 Қосымша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AidanaPC</cp:lastModifiedBy>
  <cp:lastPrinted>2014-08-18T11:48:20Z</cp:lastPrinted>
  <dcterms:created xsi:type="dcterms:W3CDTF">2008-09-11T04:10:31Z</dcterms:created>
  <dcterms:modified xsi:type="dcterms:W3CDTF">2016-08-31T09:42:19Z</dcterms:modified>
  <cp:category/>
  <cp:version/>
  <cp:contentType/>
  <cp:contentStatus/>
</cp:coreProperties>
</file>