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3230" windowHeight="10890" activeTab="1"/>
  </bookViews>
  <sheets>
    <sheet name="Прил 7" sheetId="1" r:id="rId1"/>
    <sheet name="Прил 8" sheetId="2" r:id="rId2"/>
  </sheets>
  <definedNames>
    <definedName name="_xlnm.Print_Titles" localSheetId="1">'Прил 8'!$3:$6</definedName>
    <definedName name="_xlnm.Print_Area" localSheetId="0">'Прил 7'!$B$1:$K$42</definedName>
  </definedNames>
  <calcPr fullCalcOnLoad="1"/>
</workbook>
</file>

<file path=xl/sharedStrings.xml><?xml version="1.0" encoding="utf-8"?>
<sst xmlns="http://schemas.openxmlformats.org/spreadsheetml/2006/main" count="702" uniqueCount="176">
  <si>
    <t>№</t>
  </si>
  <si>
    <t>Область</t>
  </si>
  <si>
    <t>Подано заявлений</t>
  </si>
  <si>
    <t>Участвовало в тестировании</t>
  </si>
  <si>
    <t>Всего</t>
  </si>
  <si>
    <t>Барлығы</t>
  </si>
  <si>
    <t>Облыс</t>
  </si>
  <si>
    <t>Өтініш саны</t>
  </si>
  <si>
    <t>Тестілеуге қатысқандардың саны</t>
  </si>
  <si>
    <t>Қаз.</t>
  </si>
  <si>
    <t>Орыс.</t>
  </si>
  <si>
    <t>Каз.</t>
  </si>
  <si>
    <t>Рус.</t>
  </si>
  <si>
    <t>Республика бойынша</t>
  </si>
  <si>
    <t>Ағыл.</t>
  </si>
  <si>
    <t>Англ.</t>
  </si>
  <si>
    <t>Облыстар бойынша ҰБТ-ға өтініш білдірушілер мен қатысушылар қатынасы (тамыз)</t>
  </si>
  <si>
    <t>Соотношения между подававшими заявления и участниками ЕНТ в разрезе областей (август)</t>
  </si>
  <si>
    <t>ЖОО-лар бойынша ҰБТ-ға өтініш білдірушілер мен қатысушылар қатынасы (тамыз)</t>
  </si>
  <si>
    <t>Соотношения между подававшими заявления и участниками ЕНТ в разрезе ВУЗ-ов (август)</t>
  </si>
  <si>
    <t>ЖОО коды</t>
  </si>
  <si>
    <t>ЖОО атауы</t>
  </si>
  <si>
    <t>Акмолинская</t>
  </si>
  <si>
    <t>Алматинская</t>
  </si>
  <si>
    <t>Актюбинская</t>
  </si>
  <si>
    <t>Атырауская</t>
  </si>
  <si>
    <t>Западно-Казахстанская</t>
  </si>
  <si>
    <t>Мангистауская</t>
  </si>
  <si>
    <t>Восточно-Казахстанская</t>
  </si>
  <si>
    <t>Жамбылская</t>
  </si>
  <si>
    <t>Карагандинская</t>
  </si>
  <si>
    <t>Кызылординская</t>
  </si>
  <si>
    <t>Туркестанская</t>
  </si>
  <si>
    <t>Костанайская</t>
  </si>
  <si>
    <t>Павлодарская</t>
  </si>
  <si>
    <t>Северо-Казахстанская</t>
  </si>
  <si>
    <t>г.Нур-Султан</t>
  </si>
  <si>
    <t>г.Алматы</t>
  </si>
  <si>
    <t>г.Шымкент</t>
  </si>
  <si>
    <t>%</t>
  </si>
  <si>
    <t>Университет «Сырдария»</t>
  </si>
  <si>
    <t>Казахский национальный педагогический университет имени Абая</t>
  </si>
  <si>
    <t>Казахский национальный аграрный университет</t>
  </si>
  <si>
    <t>Евразийский национальный университет имени Л.Н.Гумилева</t>
  </si>
  <si>
    <t>Казахский агротехнический университет имени С.Сейфуллина</t>
  </si>
  <si>
    <t>Карагандинский экономический университет Казпотребсоюза</t>
  </si>
  <si>
    <t>Жезказганский университет имени О.А.Байконурова</t>
  </si>
  <si>
    <t>Екибастузский инженерно-технический институт имени академика К.Сатпаева</t>
  </si>
  <si>
    <t>Южно-Казахстанский государственный педагогический университет</t>
  </si>
  <si>
    <t>Международный университет «Silkway»</t>
  </si>
  <si>
    <t>Казахский национальный женский педагогический университет</t>
  </si>
  <si>
    <t>Медицинский университет «Астана»</t>
  </si>
  <si>
    <t>Каспийский университет технологии и инжиниринга имени Ш.Есенова</t>
  </si>
  <si>
    <t>Западно-Казахстанский медицинский университет имени М.Оспанова</t>
  </si>
  <si>
    <t>Актюбинский региональный университет имени К.Жубанова</t>
  </si>
  <si>
    <t>Казахская национальная консерватория имени Курмангазы</t>
  </si>
  <si>
    <t>Аркалыкский педагогический институт имени Ы.Алтынсарина</t>
  </si>
  <si>
    <t>Атырауский университет нефти и газа им.С.Утебаева</t>
  </si>
  <si>
    <t>Атырауский университет имени Х.Досмухамедова</t>
  </si>
  <si>
    <t>Восточно-Казахстанский университет имени С.Аманжолова</t>
  </si>
  <si>
    <t>Восточно-Казахстанский технический университет имени Д.Серикбаева</t>
  </si>
  <si>
    <t>Жетысуский университет имени И.Жансугурова</t>
  </si>
  <si>
    <t>Западно-Казахстанский университет имени М.Утемисова</t>
  </si>
  <si>
    <t>Казахская национальная академия искусств имени Т.Жургенова</t>
  </si>
  <si>
    <t>Казахский национальный университет искусств</t>
  </si>
  <si>
    <t>Казахская академия транспорта и коммуникаций имени М.Тынышпаева</t>
  </si>
  <si>
    <t>Казахская академия спорта и туризма</t>
  </si>
  <si>
    <t>Университет «Нархоз»</t>
  </si>
  <si>
    <t>Международная образовательная корпорация</t>
  </si>
  <si>
    <t>Казахский университет международных отношений и мировых языков имени Абылай хана</t>
  </si>
  <si>
    <t>Казахский национальный медицинский университет имени С.Д.Асфендиярова</t>
  </si>
  <si>
    <t>Казахский национальный университет имени аль-Фараби</t>
  </si>
  <si>
    <t>Казахский национальный исследовательский технический университет имени К.И.Сатпаева</t>
  </si>
  <si>
    <t>Медицинский университет г.Караганды</t>
  </si>
  <si>
    <t>Карагандинский университет имени академика Е.А.Букетова</t>
  </si>
  <si>
    <t>Карагандинский технический университет</t>
  </si>
  <si>
    <t>Карагандинский индустриальный университет</t>
  </si>
  <si>
    <t>Кызылординский университет имени Коркыт Ата</t>
  </si>
  <si>
    <t>Кокшетауский университет имени Ш.Уалиханова</t>
  </si>
  <si>
    <t>Костанайский региональный университет имени А.Байтурсынова</t>
  </si>
  <si>
    <t>Международный Казахско-Турецкий университет имени Х.А.Ясави</t>
  </si>
  <si>
    <t>Торайгыров университет</t>
  </si>
  <si>
    <t>Рудненский индустриальный институт</t>
  </si>
  <si>
    <t>Северо-Казахстанский университет имени М.Козыбаева</t>
  </si>
  <si>
    <t>Медицинский университет города Семей</t>
  </si>
  <si>
    <t>Университет имени Шакарима города Семей</t>
  </si>
  <si>
    <t>Таразский региональный университет имени М.Х.Дулати</t>
  </si>
  <si>
    <t>Южно-Казахстанская медицинская академия</t>
  </si>
  <si>
    <t>Южно-Казахстанский университет имени М.Ауэзова</t>
  </si>
  <si>
    <t>Евразийский гуманитарный институт</t>
  </si>
  <si>
    <t>Казахская академия труда и социальных отношений</t>
  </si>
  <si>
    <t>Казахстанский инженерно-технологический университет</t>
  </si>
  <si>
    <t>Казахский медицинский университет непрерывного образования</t>
  </si>
  <si>
    <t>Алматинский технологический университет</t>
  </si>
  <si>
    <t>Алматинский университет энергетики и связи имени Гумарбека Даукеева</t>
  </si>
  <si>
    <t>Университет международного бизнеса</t>
  </si>
  <si>
    <t>Казахская автомобильно-дорожная академия имени Л.Б.Гончарова</t>
  </si>
  <si>
    <t>Каспийский общественный университет</t>
  </si>
  <si>
    <t>Казахстанско-Российский медицинский университет</t>
  </si>
  <si>
    <t>Казахстанско-Немецкий университет</t>
  </si>
  <si>
    <t>Алматы менеджмент университет</t>
  </si>
  <si>
    <t>Академия «Кайнар»</t>
  </si>
  <si>
    <t>Университет «Туран»</t>
  </si>
  <si>
    <t>Центрально-Азиатский университет</t>
  </si>
  <si>
    <t>Казахско-Русский международный университет</t>
  </si>
  <si>
    <t>Казахстанская инновационная академия</t>
  </si>
  <si>
    <t>«Академия «Bolashaq»</t>
  </si>
  <si>
    <t>Гуманитарно-технический институт «Акмешит»</t>
  </si>
  <si>
    <t>Университет «Мирас»</t>
  </si>
  <si>
    <t>Международный гуманитарно-технический университет</t>
  </si>
  <si>
    <t>Костанайский инженерно-экономический университет имени М.Дулатова</t>
  </si>
  <si>
    <t>Казахский гуманитарно-юридический инновационный университет</t>
  </si>
  <si>
    <t>Костанайский социально-технический университет имени академика Зулхарнай Алдамжара</t>
  </si>
  <si>
    <t>Инновационный Евразийский университет</t>
  </si>
  <si>
    <t>Гуманитарно-техническая академия</t>
  </si>
  <si>
    <t>Казахстанско-Американский свободный университет</t>
  </si>
  <si>
    <t>Академия гражданской авиации</t>
  </si>
  <si>
    <t>Кокшетауский университет имени Абая Мырзахметова</t>
  </si>
  <si>
    <t>Евразийский технологический университет</t>
  </si>
  <si>
    <t>Университет «Алматы»</t>
  </si>
  <si>
    <t>Казахский университет путей сообщений</t>
  </si>
  <si>
    <t>Казахский университет экономики, финансов и международной торговли</t>
  </si>
  <si>
    <t>Университет КАЗГЮУ имени М.С.Нарикбаева</t>
  </si>
  <si>
    <t>Казахский университет технологии и бизнеса</t>
  </si>
  <si>
    <t>Университет «Туран-Астана»</t>
  </si>
  <si>
    <t>Международный университет «Астана»</t>
  </si>
  <si>
    <t>Международный университет информационных технологий</t>
  </si>
  <si>
    <t>Университет «Астана»</t>
  </si>
  <si>
    <t>Казахстанский морской университет</t>
  </si>
  <si>
    <t>Центрально-Казахстанская академия</t>
  </si>
  <si>
    <t>Западно-Казахстанский инновационно-технологический университет</t>
  </si>
  <si>
    <t>Казахстанский университет инновационных и телекоммуникационных систем</t>
  </si>
  <si>
    <t>Евразийская юридическая академия имени Д.Кунаева</t>
  </si>
  <si>
    <t>Университет дружбы народов имени академика А.Куатбекова</t>
  </si>
  <si>
    <t>Казахская национальная академия хореографии</t>
  </si>
  <si>
    <t>Таразский инновационно-гуманитарный университет</t>
  </si>
  <si>
    <t>Университет имени Сулеймана Демиреля</t>
  </si>
  <si>
    <t>Кызылординский Университет «Болашак»</t>
  </si>
  <si>
    <t>Атырауский инженерно-гуманитарный институт</t>
  </si>
  <si>
    <t>Институт Мардана Сапарбаева</t>
  </si>
  <si>
    <t>Шымкентский университет</t>
  </si>
  <si>
    <t>Баишев Университет</t>
  </si>
  <si>
    <t>Университет иностранных языков и деловой карьеры</t>
  </si>
  <si>
    <t>Казахстанско-Британский технический университет</t>
  </si>
  <si>
    <t>Западно-Казахстанский аграрно-технический университет имени Жангир хана</t>
  </si>
  <si>
    <t>Египетский университет исламской культуры «Нур-Мубарак»</t>
  </si>
  <si>
    <t>Таразский государственный педагогический университет</t>
  </si>
  <si>
    <t>Костанайский государственный педагогический университет имени Умирзака Султангазина</t>
  </si>
  <si>
    <t>Павлодарский педагогический университет</t>
  </si>
  <si>
    <t>Astana IT University</t>
  </si>
  <si>
    <t>Университет КИМЭП</t>
  </si>
  <si>
    <t>Казахский национальный университет имени Аль-Фараби</t>
  </si>
  <si>
    <t>Кокшетауский государственный университет имени Ш.Уалиханова</t>
  </si>
  <si>
    <t>Жетысуский государственный университет имени И.Жансугурова</t>
  </si>
  <si>
    <t>Атырауский государственный университет имени Х.Досмұхамедова</t>
  </si>
  <si>
    <t>Таразский государственный университет имени М.Х.Дулати</t>
  </si>
  <si>
    <t>Западно-Казахстанский государственный университет имени М.Утемисова</t>
  </si>
  <si>
    <t>Костанайский государственный университет имени А.Байтурсынова</t>
  </si>
  <si>
    <t>Аркалыкский государственный педагогический институт имени Ы.Алтынсарина</t>
  </si>
  <si>
    <t>Кызылординский государственный университет имени Коркыт Ата</t>
  </si>
  <si>
    <t>Каспийский государственный университет технологий и инжиниринга имени Ш.Есенова</t>
  </si>
  <si>
    <t>Павлодарский государственный университет имени С.Торайгырова</t>
  </si>
  <si>
    <t>Северо-Казахстанский государственный университет имени М.Козыбаева</t>
  </si>
  <si>
    <t>Южно-Казахстанский государственный университет имени М.Ауэзова</t>
  </si>
  <si>
    <t>Международный Казахско-турецкий университет имени Х.А.Ясави</t>
  </si>
  <si>
    <t>Восточно-Казахстанский государственный университет имени Сарсена Аманжолова</t>
  </si>
  <si>
    <t>Актюбинский региональный государственный университет имени К.Жубанова</t>
  </si>
  <si>
    <t>Государственный университет имени Шакарима города Семей</t>
  </si>
  <si>
    <t>ҰБТӨП коды</t>
  </si>
  <si>
    <t>Код ППЕНТ</t>
  </si>
  <si>
    <t>ҰБТӨП атауы</t>
  </si>
  <si>
    <t>Наименование ППЕНТ</t>
  </si>
  <si>
    <t>Наименование Базового ВУЗ-а</t>
  </si>
  <si>
    <t>Код Базового ВУЗ-а</t>
  </si>
  <si>
    <t>Код Линейного ВУЗ-а</t>
  </si>
  <si>
    <t>Наименование Линейного ВУЗ-а</t>
  </si>
</sst>
</file>

<file path=xl/styles.xml><?xml version="1.0" encoding="utf-8"?>
<styleSheet xmlns="http://schemas.openxmlformats.org/spreadsheetml/2006/main">
  <numFmts count="30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[$-FC19]d\ mmmm\ yyyy\ &quot;г.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0" xfId="0" applyNumberFormat="1" applyFont="1" applyAlignment="1">
      <alignment/>
    </xf>
    <xf numFmtId="2" fontId="7" fillId="0" borderId="12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2" fontId="7" fillId="0" borderId="30" xfId="0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2" fontId="7" fillId="0" borderId="31" xfId="0" applyNumberFormat="1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1" fontId="7" fillId="0" borderId="33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1" fontId="6" fillId="0" borderId="29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 vertical="center" wrapText="1"/>
    </xf>
    <xf numFmtId="49" fontId="6" fillId="0" borderId="53" xfId="0" applyNumberFormat="1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4" xfId="81"/>
    <cellStyle name="Обычный 5" xfId="82"/>
    <cellStyle name="Обычный 6" xfId="83"/>
    <cellStyle name="Обычный 7" xfId="84"/>
    <cellStyle name="Обычный 8" xfId="85"/>
    <cellStyle name="Обычный 9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42"/>
  <sheetViews>
    <sheetView zoomScaleSheetLayoutView="115" zoomScalePageLayoutView="0" workbookViewId="0" topLeftCell="B1">
      <selection activeCell="A1" sqref="A1:K1"/>
    </sheetView>
  </sheetViews>
  <sheetFormatPr defaultColWidth="9.00390625" defaultRowHeight="12.75"/>
  <cols>
    <col min="1" max="1" width="0.37109375" style="2" hidden="1" customWidth="1"/>
    <col min="2" max="2" width="2.875" style="2" bestFit="1" customWidth="1"/>
    <col min="3" max="3" width="24.25390625" style="2" customWidth="1"/>
    <col min="4" max="4" width="9.875" style="2" customWidth="1"/>
    <col min="5" max="5" width="6.75390625" style="2" bestFit="1" customWidth="1"/>
    <col min="6" max="6" width="7.375" style="2" customWidth="1"/>
    <col min="7" max="7" width="7.125" style="2" customWidth="1"/>
    <col min="8" max="8" width="10.125" style="2" customWidth="1"/>
    <col min="9" max="9" width="6.75390625" style="2" bestFit="1" customWidth="1"/>
    <col min="10" max="10" width="7.125" style="2" customWidth="1"/>
    <col min="11" max="11" width="7.625" style="2" customWidth="1"/>
    <col min="12" max="16384" width="9.125" style="2" customWidth="1"/>
  </cols>
  <sheetData>
    <row r="1" spans="1:12" ht="42" customHeight="1">
      <c r="A1" s="89" t="s">
        <v>16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1"/>
    </row>
    <row r="2" spans="1:12" ht="42" customHeight="1" thickBot="1">
      <c r="A2" s="91" t="s">
        <v>17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1"/>
    </row>
    <row r="3" spans="2:11" ht="27" customHeight="1" thickBot="1">
      <c r="B3" s="77" t="s">
        <v>0</v>
      </c>
      <c r="C3" s="82" t="s">
        <v>6</v>
      </c>
      <c r="D3" s="92" t="s">
        <v>7</v>
      </c>
      <c r="E3" s="75"/>
      <c r="F3" s="75"/>
      <c r="G3" s="76"/>
      <c r="H3" s="74" t="s">
        <v>8</v>
      </c>
      <c r="I3" s="75"/>
      <c r="J3" s="75"/>
      <c r="K3" s="76"/>
    </row>
    <row r="4" spans="2:11" ht="29.25" thickBot="1">
      <c r="B4" s="78"/>
      <c r="C4" s="83"/>
      <c r="D4" s="35" t="s">
        <v>5</v>
      </c>
      <c r="E4" s="16" t="s">
        <v>9</v>
      </c>
      <c r="F4" s="16" t="s">
        <v>10</v>
      </c>
      <c r="G4" s="17" t="s">
        <v>14</v>
      </c>
      <c r="H4" s="29" t="s">
        <v>5</v>
      </c>
      <c r="I4" s="16" t="s">
        <v>9</v>
      </c>
      <c r="J4" s="16" t="s">
        <v>10</v>
      </c>
      <c r="K4" s="17" t="s">
        <v>14</v>
      </c>
    </row>
    <row r="5" spans="2:14" ht="15" thickBot="1">
      <c r="B5" s="77" t="s">
        <v>0</v>
      </c>
      <c r="C5" s="82" t="s">
        <v>1</v>
      </c>
      <c r="D5" s="88" t="s">
        <v>2</v>
      </c>
      <c r="E5" s="80"/>
      <c r="F5" s="80"/>
      <c r="G5" s="81"/>
      <c r="H5" s="79" t="s">
        <v>3</v>
      </c>
      <c r="I5" s="80"/>
      <c r="J5" s="80"/>
      <c r="K5" s="81"/>
      <c r="N5" s="8"/>
    </row>
    <row r="6" spans="2:14" ht="15" thickBot="1">
      <c r="B6" s="78"/>
      <c r="C6" s="83"/>
      <c r="D6" s="36" t="s">
        <v>4</v>
      </c>
      <c r="E6" s="20" t="s">
        <v>11</v>
      </c>
      <c r="F6" s="20" t="s">
        <v>12</v>
      </c>
      <c r="G6" s="21" t="s">
        <v>15</v>
      </c>
      <c r="H6" s="30" t="s">
        <v>4</v>
      </c>
      <c r="I6" s="20" t="s">
        <v>11</v>
      </c>
      <c r="J6" s="20" t="s">
        <v>12</v>
      </c>
      <c r="K6" s="21" t="s">
        <v>15</v>
      </c>
      <c r="L6" s="3"/>
      <c r="N6" s="8"/>
    </row>
    <row r="7" spans="1:14" ht="15">
      <c r="A7" s="7"/>
      <c r="B7" s="23">
        <v>1</v>
      </c>
      <c r="C7" s="26" t="s">
        <v>22</v>
      </c>
      <c r="D7" s="37">
        <v>530</v>
      </c>
      <c r="E7" s="18">
        <v>244</v>
      </c>
      <c r="F7" s="18">
        <v>286</v>
      </c>
      <c r="G7" s="19">
        <v>0</v>
      </c>
      <c r="H7" s="31">
        <v>433</v>
      </c>
      <c r="I7" s="18">
        <v>199</v>
      </c>
      <c r="J7" s="18">
        <v>234</v>
      </c>
      <c r="K7" s="19">
        <v>0</v>
      </c>
      <c r="L7" s="3"/>
      <c r="N7" s="8"/>
    </row>
    <row r="8" spans="1:14" s="5" customFormat="1" ht="15">
      <c r="A8" s="4"/>
      <c r="B8" s="24"/>
      <c r="C8" s="27"/>
      <c r="D8" s="11" t="s">
        <v>39</v>
      </c>
      <c r="E8" s="9">
        <f>E7*100/D7</f>
        <v>46.0377358490566</v>
      </c>
      <c r="F8" s="9">
        <f>F7*100/D7</f>
        <v>53.9622641509434</v>
      </c>
      <c r="G8" s="13">
        <f>G7*100/D7</f>
        <v>0</v>
      </c>
      <c r="H8" s="32">
        <f>H7*100/D7</f>
        <v>81.69811320754717</v>
      </c>
      <c r="I8" s="9">
        <f>I7*100/E7</f>
        <v>81.55737704918033</v>
      </c>
      <c r="J8" s="9">
        <f>J7*100/F7</f>
        <v>81.81818181818181</v>
      </c>
      <c r="K8" s="13">
        <v>0</v>
      </c>
      <c r="N8" s="8"/>
    </row>
    <row r="9" spans="1:14" ht="15">
      <c r="A9" s="6"/>
      <c r="B9" s="24">
        <v>2</v>
      </c>
      <c r="C9" s="27" t="s">
        <v>23</v>
      </c>
      <c r="D9" s="38">
        <v>349</v>
      </c>
      <c r="E9" s="10">
        <v>289</v>
      </c>
      <c r="F9" s="10">
        <v>60</v>
      </c>
      <c r="G9" s="12">
        <v>0</v>
      </c>
      <c r="H9" s="33">
        <v>253</v>
      </c>
      <c r="I9" s="10">
        <v>206</v>
      </c>
      <c r="J9" s="10">
        <v>47</v>
      </c>
      <c r="K9" s="12">
        <v>0</v>
      </c>
      <c r="L9" s="3"/>
      <c r="N9" s="8"/>
    </row>
    <row r="10" spans="1:14" s="5" customFormat="1" ht="15">
      <c r="A10" s="4"/>
      <c r="B10" s="24"/>
      <c r="C10" s="27"/>
      <c r="D10" s="11" t="s">
        <v>39</v>
      </c>
      <c r="E10" s="9">
        <f>E9*100/D9</f>
        <v>82.8080229226361</v>
      </c>
      <c r="F10" s="9">
        <f>F9*100/D9</f>
        <v>17.191977077363898</v>
      </c>
      <c r="G10" s="13">
        <f>G9*100/D9</f>
        <v>0</v>
      </c>
      <c r="H10" s="32">
        <f>H9*100/D9</f>
        <v>72.49283667621776</v>
      </c>
      <c r="I10" s="9">
        <f>I9*100/E9</f>
        <v>71.280276816609</v>
      </c>
      <c r="J10" s="9">
        <f>J9*100/F9</f>
        <v>78.33333333333333</v>
      </c>
      <c r="K10" s="13">
        <v>0</v>
      </c>
      <c r="N10" s="8"/>
    </row>
    <row r="11" spans="1:14" ht="15">
      <c r="A11" s="6"/>
      <c r="B11" s="24">
        <v>3</v>
      </c>
      <c r="C11" s="27" t="s">
        <v>24</v>
      </c>
      <c r="D11" s="38">
        <v>934</v>
      </c>
      <c r="E11" s="10">
        <v>765</v>
      </c>
      <c r="F11" s="10">
        <v>168</v>
      </c>
      <c r="G11" s="12">
        <v>1</v>
      </c>
      <c r="H11" s="33">
        <v>656</v>
      </c>
      <c r="I11" s="10">
        <v>523</v>
      </c>
      <c r="J11" s="10">
        <v>132</v>
      </c>
      <c r="K11" s="12">
        <v>1</v>
      </c>
      <c r="L11" s="3"/>
      <c r="N11" s="8"/>
    </row>
    <row r="12" spans="1:14" s="5" customFormat="1" ht="15">
      <c r="A12" s="4"/>
      <c r="B12" s="24"/>
      <c r="C12" s="27"/>
      <c r="D12" s="11" t="s">
        <v>39</v>
      </c>
      <c r="E12" s="9">
        <f>E11*100/D11</f>
        <v>81.90578158458244</v>
      </c>
      <c r="F12" s="9">
        <f>F11*100/D11</f>
        <v>17.987152034261243</v>
      </c>
      <c r="G12" s="13">
        <f>G11*100/D11</f>
        <v>0.10706638115631692</v>
      </c>
      <c r="H12" s="32">
        <f>H11*100/D11</f>
        <v>70.2355460385439</v>
      </c>
      <c r="I12" s="9">
        <f>I11*100/E11</f>
        <v>68.36601307189542</v>
      </c>
      <c r="J12" s="9">
        <f>J11*100/F11</f>
        <v>78.57142857142857</v>
      </c>
      <c r="K12" s="13">
        <f>K11*100/G11</f>
        <v>100</v>
      </c>
      <c r="N12" s="8"/>
    </row>
    <row r="13" spans="1:14" ht="15">
      <c r="A13" s="6"/>
      <c r="B13" s="24">
        <v>4</v>
      </c>
      <c r="C13" s="27" t="s">
        <v>25</v>
      </c>
      <c r="D13" s="38">
        <v>1136</v>
      </c>
      <c r="E13" s="10">
        <v>885</v>
      </c>
      <c r="F13" s="10">
        <v>251</v>
      </c>
      <c r="G13" s="12">
        <v>0</v>
      </c>
      <c r="H13" s="33">
        <v>925</v>
      </c>
      <c r="I13" s="10">
        <v>718</v>
      </c>
      <c r="J13" s="10">
        <v>207</v>
      </c>
      <c r="K13" s="12">
        <v>0</v>
      </c>
      <c r="L13" s="3"/>
      <c r="N13" s="8"/>
    </row>
    <row r="14" spans="1:14" s="5" customFormat="1" ht="15">
      <c r="A14" s="4"/>
      <c r="B14" s="24"/>
      <c r="C14" s="27"/>
      <c r="D14" s="11" t="s">
        <v>39</v>
      </c>
      <c r="E14" s="9">
        <f>E13*100/D13</f>
        <v>77.90492957746478</v>
      </c>
      <c r="F14" s="9">
        <f>F13*100/D13</f>
        <v>22.095070422535212</v>
      </c>
      <c r="G14" s="13">
        <f>G13*100/D13</f>
        <v>0</v>
      </c>
      <c r="H14" s="32">
        <f>H13*100/D13</f>
        <v>81.42605633802818</v>
      </c>
      <c r="I14" s="9">
        <f>I13*100/E13</f>
        <v>81.12994350282486</v>
      </c>
      <c r="J14" s="9">
        <f>J13*100/F13</f>
        <v>82.47011952191235</v>
      </c>
      <c r="K14" s="13">
        <v>0</v>
      </c>
      <c r="N14" s="8"/>
    </row>
    <row r="15" spans="1:14" ht="15">
      <c r="A15" s="6"/>
      <c r="B15" s="24">
        <v>5</v>
      </c>
      <c r="C15" s="27" t="s">
        <v>26</v>
      </c>
      <c r="D15" s="38">
        <v>560</v>
      </c>
      <c r="E15" s="10">
        <v>370</v>
      </c>
      <c r="F15" s="10">
        <v>190</v>
      </c>
      <c r="G15" s="12">
        <v>0</v>
      </c>
      <c r="H15" s="33">
        <v>434</v>
      </c>
      <c r="I15" s="10">
        <v>285</v>
      </c>
      <c r="J15" s="10">
        <v>149</v>
      </c>
      <c r="K15" s="12">
        <v>0</v>
      </c>
      <c r="L15" s="3"/>
      <c r="N15" s="8"/>
    </row>
    <row r="16" spans="1:14" s="5" customFormat="1" ht="15">
      <c r="A16" s="4"/>
      <c r="B16" s="24"/>
      <c r="C16" s="27"/>
      <c r="D16" s="11" t="s">
        <v>39</v>
      </c>
      <c r="E16" s="9">
        <f>E15*100/D15</f>
        <v>66.07142857142857</v>
      </c>
      <c r="F16" s="9">
        <f>F15*100/D15</f>
        <v>33.92857142857143</v>
      </c>
      <c r="G16" s="13">
        <f>G15*100/D15</f>
        <v>0</v>
      </c>
      <c r="H16" s="32">
        <f>H15*100/D15</f>
        <v>77.5</v>
      </c>
      <c r="I16" s="9">
        <f>I15*100/E15</f>
        <v>77.02702702702703</v>
      </c>
      <c r="J16" s="9">
        <f>J15*100/F15</f>
        <v>78.42105263157895</v>
      </c>
      <c r="K16" s="13">
        <v>0</v>
      </c>
      <c r="N16" s="8"/>
    </row>
    <row r="17" spans="1:14" ht="15">
      <c r="A17" s="6"/>
      <c r="B17" s="24">
        <v>6</v>
      </c>
      <c r="C17" s="27" t="s">
        <v>27</v>
      </c>
      <c r="D17" s="38">
        <v>1261</v>
      </c>
      <c r="E17" s="10">
        <v>1094</v>
      </c>
      <c r="F17" s="10">
        <v>167</v>
      </c>
      <c r="G17" s="12">
        <v>0</v>
      </c>
      <c r="H17" s="33">
        <v>986</v>
      </c>
      <c r="I17" s="10">
        <v>858</v>
      </c>
      <c r="J17" s="10">
        <v>128</v>
      </c>
      <c r="K17" s="12">
        <v>0</v>
      </c>
      <c r="L17" s="3"/>
      <c r="N17" s="8"/>
    </row>
    <row r="18" spans="1:14" s="5" customFormat="1" ht="15">
      <c r="A18" s="4"/>
      <c r="B18" s="24"/>
      <c r="C18" s="27"/>
      <c r="D18" s="11" t="s">
        <v>39</v>
      </c>
      <c r="E18" s="9">
        <f>E17*100/D17</f>
        <v>86.75654242664552</v>
      </c>
      <c r="F18" s="9">
        <f>F17*100/D17</f>
        <v>13.24345757335448</v>
      </c>
      <c r="G18" s="13">
        <f>G17*100/D17</f>
        <v>0</v>
      </c>
      <c r="H18" s="32">
        <f>H17*100/D17</f>
        <v>78.19191118160191</v>
      </c>
      <c r="I18" s="9">
        <f>I17*100/E17</f>
        <v>78.42778793418647</v>
      </c>
      <c r="J18" s="9">
        <f>J17*100/F17</f>
        <v>76.64670658682634</v>
      </c>
      <c r="K18" s="13">
        <v>0</v>
      </c>
      <c r="N18" s="8"/>
    </row>
    <row r="19" spans="1:14" ht="15">
      <c r="A19" s="6"/>
      <c r="B19" s="24">
        <v>7</v>
      </c>
      <c r="C19" s="27" t="s">
        <v>28</v>
      </c>
      <c r="D19" s="38">
        <v>1052</v>
      </c>
      <c r="E19" s="10">
        <v>722</v>
      </c>
      <c r="F19" s="10">
        <v>330</v>
      </c>
      <c r="G19" s="12">
        <v>0</v>
      </c>
      <c r="H19" s="33">
        <v>876</v>
      </c>
      <c r="I19" s="10">
        <v>608</v>
      </c>
      <c r="J19" s="10">
        <v>268</v>
      </c>
      <c r="K19" s="12">
        <v>0</v>
      </c>
      <c r="L19" s="3"/>
      <c r="N19" s="8"/>
    </row>
    <row r="20" spans="1:14" s="5" customFormat="1" ht="15">
      <c r="A20" s="4"/>
      <c r="B20" s="24"/>
      <c r="C20" s="27"/>
      <c r="D20" s="11" t="s">
        <v>39</v>
      </c>
      <c r="E20" s="9">
        <f>E19*100/D19</f>
        <v>68.63117870722434</v>
      </c>
      <c r="F20" s="9">
        <f>F19*100/D19</f>
        <v>31.368821292775664</v>
      </c>
      <c r="G20" s="13">
        <f>G19*100/D19</f>
        <v>0</v>
      </c>
      <c r="H20" s="32">
        <f>H19*100/D19</f>
        <v>83.26996197718631</v>
      </c>
      <c r="I20" s="9">
        <f>I19*100/E19</f>
        <v>84.21052631578948</v>
      </c>
      <c r="J20" s="9">
        <f>J19*100/F19</f>
        <v>81.21212121212122</v>
      </c>
      <c r="K20" s="13">
        <v>0</v>
      </c>
      <c r="N20" s="8"/>
    </row>
    <row r="21" spans="1:14" ht="15">
      <c r="A21" s="6"/>
      <c r="B21" s="24">
        <v>8</v>
      </c>
      <c r="C21" s="27" t="s">
        <v>29</v>
      </c>
      <c r="D21" s="38">
        <v>1295</v>
      </c>
      <c r="E21" s="10">
        <v>1126</v>
      </c>
      <c r="F21" s="10">
        <v>167</v>
      </c>
      <c r="G21" s="12">
        <v>2</v>
      </c>
      <c r="H21" s="33">
        <v>1029</v>
      </c>
      <c r="I21" s="10">
        <v>893</v>
      </c>
      <c r="J21" s="10">
        <v>135</v>
      </c>
      <c r="K21" s="12">
        <v>1</v>
      </c>
      <c r="L21" s="3"/>
      <c r="N21" s="8"/>
    </row>
    <row r="22" spans="1:14" s="5" customFormat="1" ht="15">
      <c r="A22" s="4"/>
      <c r="B22" s="24"/>
      <c r="C22" s="27"/>
      <c r="D22" s="11" t="s">
        <v>39</v>
      </c>
      <c r="E22" s="9">
        <f>E21*100/D21</f>
        <v>86.94980694980696</v>
      </c>
      <c r="F22" s="9">
        <f>F21*100/D21</f>
        <v>12.895752895752896</v>
      </c>
      <c r="G22" s="13">
        <f>G21*100/D21</f>
        <v>0.15444015444015444</v>
      </c>
      <c r="H22" s="32">
        <f>H21*100/D21</f>
        <v>79.45945945945945</v>
      </c>
      <c r="I22" s="9">
        <f>I21*100/E21</f>
        <v>79.30728241563055</v>
      </c>
      <c r="J22" s="9">
        <f>J21*100/F21</f>
        <v>80.83832335329342</v>
      </c>
      <c r="K22" s="13">
        <f>K21*100/G21</f>
        <v>50</v>
      </c>
      <c r="N22" s="8"/>
    </row>
    <row r="23" spans="1:12" ht="15">
      <c r="A23" s="6"/>
      <c r="B23" s="24">
        <v>9</v>
      </c>
      <c r="C23" s="27" t="s">
        <v>30</v>
      </c>
      <c r="D23" s="38">
        <v>1518</v>
      </c>
      <c r="E23" s="10">
        <v>860</v>
      </c>
      <c r="F23" s="10">
        <v>655</v>
      </c>
      <c r="G23" s="12">
        <v>3</v>
      </c>
      <c r="H23" s="33">
        <v>1271</v>
      </c>
      <c r="I23" s="10">
        <v>721</v>
      </c>
      <c r="J23" s="10">
        <v>549</v>
      </c>
      <c r="K23" s="12">
        <v>1</v>
      </c>
      <c r="L23" s="3"/>
    </row>
    <row r="24" spans="1:11" s="5" customFormat="1" ht="15">
      <c r="A24" s="4"/>
      <c r="B24" s="24"/>
      <c r="C24" s="27"/>
      <c r="D24" s="11" t="s">
        <v>39</v>
      </c>
      <c r="E24" s="9">
        <f>E23*100/D23</f>
        <v>56.65349143610013</v>
      </c>
      <c r="F24" s="9">
        <f>F23*100/D23</f>
        <v>43.148880105401844</v>
      </c>
      <c r="G24" s="13">
        <f>G23*100/D23</f>
        <v>0.1976284584980237</v>
      </c>
      <c r="H24" s="32">
        <f>H23*100/D23</f>
        <v>83.72859025032938</v>
      </c>
      <c r="I24" s="9">
        <f>I23*100/E23</f>
        <v>83.83720930232558</v>
      </c>
      <c r="J24" s="9">
        <f>J23*100/F23</f>
        <v>83.81679389312977</v>
      </c>
      <c r="K24" s="13">
        <f>K23*100/G23</f>
        <v>33.333333333333336</v>
      </c>
    </row>
    <row r="25" spans="1:12" ht="15">
      <c r="A25" s="6"/>
      <c r="B25" s="24">
        <v>10</v>
      </c>
      <c r="C25" s="27" t="s">
        <v>31</v>
      </c>
      <c r="D25" s="38">
        <v>912</v>
      </c>
      <c r="E25" s="10">
        <v>833</v>
      </c>
      <c r="F25" s="10">
        <v>79</v>
      </c>
      <c r="G25" s="12">
        <v>0</v>
      </c>
      <c r="H25" s="33">
        <v>700</v>
      </c>
      <c r="I25" s="10">
        <v>638</v>
      </c>
      <c r="J25" s="10">
        <v>62</v>
      </c>
      <c r="K25" s="12">
        <v>0</v>
      </c>
      <c r="L25" s="3"/>
    </row>
    <row r="26" spans="1:11" s="5" customFormat="1" ht="15">
      <c r="A26" s="4"/>
      <c r="B26" s="24"/>
      <c r="C26" s="27"/>
      <c r="D26" s="11" t="s">
        <v>39</v>
      </c>
      <c r="E26" s="9">
        <f>E25*100/D25</f>
        <v>91.33771929824562</v>
      </c>
      <c r="F26" s="9">
        <f>F25*100/D25</f>
        <v>8.662280701754385</v>
      </c>
      <c r="G26" s="13">
        <f>G25*100/D25</f>
        <v>0</v>
      </c>
      <c r="H26" s="32">
        <f>H25*100/D25</f>
        <v>76.75438596491227</v>
      </c>
      <c r="I26" s="9">
        <f>I25*100/E25</f>
        <v>76.5906362545018</v>
      </c>
      <c r="J26" s="9">
        <f>J25*100/F25</f>
        <v>78.48101265822785</v>
      </c>
      <c r="K26" s="13">
        <v>0</v>
      </c>
    </row>
    <row r="27" spans="1:12" ht="15">
      <c r="A27" s="6"/>
      <c r="B27" s="24">
        <v>11</v>
      </c>
      <c r="C27" s="27" t="s">
        <v>32</v>
      </c>
      <c r="D27" s="38">
        <v>1275</v>
      </c>
      <c r="E27" s="10">
        <v>1156</v>
      </c>
      <c r="F27" s="10">
        <v>119</v>
      </c>
      <c r="G27" s="12">
        <v>0</v>
      </c>
      <c r="H27" s="33">
        <v>917</v>
      </c>
      <c r="I27" s="10">
        <v>835</v>
      </c>
      <c r="J27" s="10">
        <v>82</v>
      </c>
      <c r="K27" s="12">
        <v>0</v>
      </c>
      <c r="L27" s="3"/>
    </row>
    <row r="28" spans="1:11" s="5" customFormat="1" ht="15">
      <c r="A28" s="4"/>
      <c r="B28" s="24"/>
      <c r="C28" s="27"/>
      <c r="D28" s="11" t="s">
        <v>39</v>
      </c>
      <c r="E28" s="9">
        <f>E27*100/D27</f>
        <v>90.66666666666667</v>
      </c>
      <c r="F28" s="9">
        <f>F27*100/D27</f>
        <v>9.333333333333334</v>
      </c>
      <c r="G28" s="13">
        <f>G27*100/D27</f>
        <v>0</v>
      </c>
      <c r="H28" s="32">
        <f>H27*100/D27</f>
        <v>71.92156862745098</v>
      </c>
      <c r="I28" s="9">
        <f>I27*100/E27</f>
        <v>72.2318339100346</v>
      </c>
      <c r="J28" s="9">
        <f>J27*100/F27</f>
        <v>68.90756302521008</v>
      </c>
      <c r="K28" s="13">
        <v>0</v>
      </c>
    </row>
    <row r="29" spans="1:12" ht="15">
      <c r="A29" s="6"/>
      <c r="B29" s="24">
        <v>12</v>
      </c>
      <c r="C29" s="27" t="s">
        <v>33</v>
      </c>
      <c r="D29" s="38">
        <v>572</v>
      </c>
      <c r="E29" s="10">
        <v>265</v>
      </c>
      <c r="F29" s="10">
        <v>307</v>
      </c>
      <c r="G29" s="12">
        <v>0</v>
      </c>
      <c r="H29" s="33">
        <v>477</v>
      </c>
      <c r="I29" s="10">
        <v>203</v>
      </c>
      <c r="J29" s="10">
        <v>274</v>
      </c>
      <c r="K29" s="12">
        <v>0</v>
      </c>
      <c r="L29" s="3"/>
    </row>
    <row r="30" spans="1:11" s="5" customFormat="1" ht="15">
      <c r="A30" s="4"/>
      <c r="B30" s="24"/>
      <c r="C30" s="27"/>
      <c r="D30" s="11" t="s">
        <v>39</v>
      </c>
      <c r="E30" s="9">
        <f>E29*100/D29</f>
        <v>46.32867132867133</v>
      </c>
      <c r="F30" s="9">
        <f>F29*100/D29</f>
        <v>53.67132867132867</v>
      </c>
      <c r="G30" s="13">
        <f>G29*100/D29</f>
        <v>0</v>
      </c>
      <c r="H30" s="32">
        <f>H29*100/D29</f>
        <v>83.39160839160839</v>
      </c>
      <c r="I30" s="9">
        <f>I29*100/E29</f>
        <v>76.60377358490567</v>
      </c>
      <c r="J30" s="9">
        <f>J29*100/F29</f>
        <v>89.25081433224756</v>
      </c>
      <c r="K30" s="13">
        <v>0</v>
      </c>
    </row>
    <row r="31" spans="1:12" ht="15">
      <c r="A31" s="6"/>
      <c r="B31" s="24">
        <v>13</v>
      </c>
      <c r="C31" s="27" t="s">
        <v>34</v>
      </c>
      <c r="D31" s="38">
        <v>644</v>
      </c>
      <c r="E31" s="10">
        <v>273</v>
      </c>
      <c r="F31" s="10">
        <v>370</v>
      </c>
      <c r="G31" s="12">
        <v>1</v>
      </c>
      <c r="H31" s="33">
        <v>502</v>
      </c>
      <c r="I31" s="10">
        <v>205</v>
      </c>
      <c r="J31" s="10">
        <v>297</v>
      </c>
      <c r="K31" s="12">
        <v>0</v>
      </c>
      <c r="L31" s="3"/>
    </row>
    <row r="32" spans="1:11" s="5" customFormat="1" ht="15">
      <c r="A32" s="4"/>
      <c r="B32" s="24"/>
      <c r="C32" s="27"/>
      <c r="D32" s="11" t="s">
        <v>39</v>
      </c>
      <c r="E32" s="9">
        <f>E31*100/D31</f>
        <v>42.391304347826086</v>
      </c>
      <c r="F32" s="9">
        <f>F31*100/D31</f>
        <v>57.453416149068325</v>
      </c>
      <c r="G32" s="13">
        <f>G31*100/D31</f>
        <v>0.15527950310559005</v>
      </c>
      <c r="H32" s="32">
        <f>H31*100/D31</f>
        <v>77.95031055900621</v>
      </c>
      <c r="I32" s="9">
        <f>I31*100/E31</f>
        <v>75.0915750915751</v>
      </c>
      <c r="J32" s="9">
        <f>J31*100/F31</f>
        <v>80.27027027027027</v>
      </c>
      <c r="K32" s="13">
        <f>K31*100/G31</f>
        <v>0</v>
      </c>
    </row>
    <row r="33" spans="1:12" ht="15">
      <c r="A33" s="6"/>
      <c r="B33" s="24">
        <v>14</v>
      </c>
      <c r="C33" s="27" t="s">
        <v>35</v>
      </c>
      <c r="D33" s="38">
        <v>224</v>
      </c>
      <c r="E33" s="10">
        <v>82</v>
      </c>
      <c r="F33" s="10">
        <v>142</v>
      </c>
      <c r="G33" s="12">
        <v>0</v>
      </c>
      <c r="H33" s="33">
        <v>186</v>
      </c>
      <c r="I33" s="10">
        <v>73</v>
      </c>
      <c r="J33" s="10">
        <v>113</v>
      </c>
      <c r="K33" s="12">
        <v>0</v>
      </c>
      <c r="L33" s="3"/>
    </row>
    <row r="34" spans="1:11" s="5" customFormat="1" ht="15">
      <c r="A34" s="4"/>
      <c r="B34" s="24"/>
      <c r="C34" s="27"/>
      <c r="D34" s="11" t="s">
        <v>39</v>
      </c>
      <c r="E34" s="9">
        <f>E33*100/D33</f>
        <v>36.607142857142854</v>
      </c>
      <c r="F34" s="9">
        <f>F33*100/D33</f>
        <v>63.392857142857146</v>
      </c>
      <c r="G34" s="13">
        <f>G33*100/D33</f>
        <v>0</v>
      </c>
      <c r="H34" s="32">
        <f>H33*100/D33</f>
        <v>83.03571428571429</v>
      </c>
      <c r="I34" s="9">
        <f>I33*100/E33</f>
        <v>89.02439024390245</v>
      </c>
      <c r="J34" s="9">
        <f>J33*100/F33</f>
        <v>79.5774647887324</v>
      </c>
      <c r="K34" s="13">
        <v>0</v>
      </c>
    </row>
    <row r="35" spans="1:12" ht="15">
      <c r="A35" s="6"/>
      <c r="B35" s="24">
        <v>15</v>
      </c>
      <c r="C35" s="27" t="s">
        <v>36</v>
      </c>
      <c r="D35" s="38">
        <v>2104</v>
      </c>
      <c r="E35" s="10">
        <v>1271</v>
      </c>
      <c r="F35" s="10">
        <v>822</v>
      </c>
      <c r="G35" s="12">
        <v>11</v>
      </c>
      <c r="H35" s="33">
        <v>1726</v>
      </c>
      <c r="I35" s="10">
        <v>1050</v>
      </c>
      <c r="J35" s="10">
        <v>668</v>
      </c>
      <c r="K35" s="12">
        <v>8</v>
      </c>
      <c r="L35" s="3"/>
    </row>
    <row r="36" spans="1:11" s="5" customFormat="1" ht="15">
      <c r="A36" s="4"/>
      <c r="B36" s="24"/>
      <c r="C36" s="27"/>
      <c r="D36" s="11" t="s">
        <v>39</v>
      </c>
      <c r="E36" s="9">
        <f>E35*100/D35</f>
        <v>60.40874524714829</v>
      </c>
      <c r="F36" s="9">
        <f>F35*100/D35</f>
        <v>39.06844106463878</v>
      </c>
      <c r="G36" s="13">
        <f>G35*100/D35</f>
        <v>0.5228136882129277</v>
      </c>
      <c r="H36" s="32">
        <f>H35*100/D35</f>
        <v>82.0342205323194</v>
      </c>
      <c r="I36" s="9">
        <f>I35*100/E35</f>
        <v>82.61211644374508</v>
      </c>
      <c r="J36" s="9">
        <f>J35*100/F35</f>
        <v>81.26520681265207</v>
      </c>
      <c r="K36" s="13">
        <f>K35*100/G35</f>
        <v>72.72727272727273</v>
      </c>
    </row>
    <row r="37" spans="1:12" ht="15">
      <c r="A37" s="6"/>
      <c r="B37" s="24">
        <v>16</v>
      </c>
      <c r="C37" s="27" t="s">
        <v>37</v>
      </c>
      <c r="D37" s="38">
        <v>4045</v>
      </c>
      <c r="E37" s="10">
        <v>2630</v>
      </c>
      <c r="F37" s="10">
        <v>1405</v>
      </c>
      <c r="G37" s="12">
        <v>10</v>
      </c>
      <c r="H37" s="33">
        <v>3272</v>
      </c>
      <c r="I37" s="10">
        <v>2094</v>
      </c>
      <c r="J37" s="10">
        <v>1170</v>
      </c>
      <c r="K37" s="12">
        <v>8</v>
      </c>
      <c r="L37" s="3"/>
    </row>
    <row r="38" spans="1:11" s="5" customFormat="1" ht="15">
      <c r="A38" s="4"/>
      <c r="B38" s="24"/>
      <c r="C38" s="27"/>
      <c r="D38" s="11" t="s">
        <v>39</v>
      </c>
      <c r="E38" s="9">
        <f>E37*100/D37</f>
        <v>65.01854140914709</v>
      </c>
      <c r="F38" s="9">
        <f>F37*100/D37</f>
        <v>34.73423980222497</v>
      </c>
      <c r="G38" s="13">
        <f>G37*100/D37</f>
        <v>0.24721878862793573</v>
      </c>
      <c r="H38" s="32">
        <f>H37*100/D37</f>
        <v>80.88998763906056</v>
      </c>
      <c r="I38" s="9">
        <f>I37*100/E37</f>
        <v>79.61977186311788</v>
      </c>
      <c r="J38" s="9">
        <f>J37*100/F37</f>
        <v>83.27402135231317</v>
      </c>
      <c r="K38" s="13">
        <f>K37*100/G37</f>
        <v>80</v>
      </c>
    </row>
    <row r="39" spans="1:12" ht="15">
      <c r="A39" s="6"/>
      <c r="B39" s="24">
        <v>17</v>
      </c>
      <c r="C39" s="27" t="s">
        <v>38</v>
      </c>
      <c r="D39" s="38">
        <v>5857</v>
      </c>
      <c r="E39" s="10">
        <v>5222</v>
      </c>
      <c r="F39" s="10">
        <v>633</v>
      </c>
      <c r="G39" s="12">
        <v>2</v>
      </c>
      <c r="H39" s="33">
        <v>4739</v>
      </c>
      <c r="I39" s="10">
        <v>4235</v>
      </c>
      <c r="J39" s="10">
        <v>504</v>
      </c>
      <c r="K39" s="12">
        <v>0</v>
      </c>
      <c r="L39" s="3"/>
    </row>
    <row r="40" spans="1:11" s="5" customFormat="1" ht="15.75" thickBot="1">
      <c r="A40" s="4"/>
      <c r="B40" s="25"/>
      <c r="C40" s="28"/>
      <c r="D40" s="22" t="s">
        <v>39</v>
      </c>
      <c r="E40" s="14">
        <f>E39*100/D39</f>
        <v>89.15827215297934</v>
      </c>
      <c r="F40" s="14">
        <f>F39*100/D39</f>
        <v>10.807580672699334</v>
      </c>
      <c r="G40" s="15">
        <f>G39*100/D39</f>
        <v>0.034147174321324913</v>
      </c>
      <c r="H40" s="34">
        <f>H39*100/D39</f>
        <v>80.91172955437938</v>
      </c>
      <c r="I40" s="14">
        <f>I39*100/E39</f>
        <v>81.09919571045576</v>
      </c>
      <c r="J40" s="14">
        <f>J39*100/F39</f>
        <v>79.62085308056872</v>
      </c>
      <c r="K40" s="15">
        <f>K39*100/G39</f>
        <v>0</v>
      </c>
    </row>
    <row r="41" spans="2:11" ht="14.25">
      <c r="B41" s="84" t="s">
        <v>13</v>
      </c>
      <c r="C41" s="85"/>
      <c r="D41" s="39">
        <v>24268</v>
      </c>
      <c r="E41" s="40">
        <v>18087</v>
      </c>
      <c r="F41" s="40">
        <v>6151</v>
      </c>
      <c r="G41" s="41">
        <v>30</v>
      </c>
      <c r="H41" s="42">
        <v>19382</v>
      </c>
      <c r="I41" s="40">
        <v>14344</v>
      </c>
      <c r="J41" s="40">
        <v>5019</v>
      </c>
      <c r="K41" s="41">
        <v>19</v>
      </c>
    </row>
    <row r="42" spans="2:11" ht="15" thickBot="1">
      <c r="B42" s="86"/>
      <c r="C42" s="87"/>
      <c r="D42" s="43" t="s">
        <v>39</v>
      </c>
      <c r="E42" s="44">
        <f>E41*100/D41</f>
        <v>74.5302455909016</v>
      </c>
      <c r="F42" s="44">
        <f>F41*100/D41</f>
        <v>25.346134827756718</v>
      </c>
      <c r="G42" s="45">
        <f>G41*100/D41</f>
        <v>0.12361958134168452</v>
      </c>
      <c r="H42" s="46">
        <f>H41*100/D41</f>
        <v>79.86649085215097</v>
      </c>
      <c r="I42" s="44">
        <f>I41*100/E41</f>
        <v>79.30557859235915</v>
      </c>
      <c r="J42" s="44">
        <f>J41*100/F41</f>
        <v>81.59648837587385</v>
      </c>
      <c r="K42" s="45">
        <f>K41*100/G41</f>
        <v>63.333333333333336</v>
      </c>
    </row>
  </sheetData>
  <sheetProtection/>
  <mergeCells count="11">
    <mergeCell ref="A1:K1"/>
    <mergeCell ref="A2:K2"/>
    <mergeCell ref="D3:G3"/>
    <mergeCell ref="C3:C4"/>
    <mergeCell ref="B3:B4"/>
    <mergeCell ref="H3:K3"/>
    <mergeCell ref="B5:B6"/>
    <mergeCell ref="H5:K5"/>
    <mergeCell ref="C5:C6"/>
    <mergeCell ref="B41:C42"/>
    <mergeCell ref="D5:G5"/>
  </mergeCells>
  <printOptions/>
  <pageMargins left="0.7874015748031497" right="0.3937007874015748" top="0.984251968503937" bottom="0.7874015748031497" header="0.5905511811023623" footer="0.5118110236220472"/>
  <pageSetup horizontalDpi="600" verticalDpi="600" orientation="portrait" paperSize="9" scale="84" r:id="rId1"/>
  <headerFooter scaleWithDoc="0">
    <oddHeader>&amp;R&amp;"Arial Cyr,курсив"5 Қосымша
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10"/>
  <sheetViews>
    <sheetView tabSelected="1" zoomScaleSheetLayoutView="90" zoomScalePageLayoutView="0" workbookViewId="0" topLeftCell="A1">
      <selection activeCell="A1" sqref="A1:O1"/>
    </sheetView>
  </sheetViews>
  <sheetFormatPr defaultColWidth="9.00390625" defaultRowHeight="12.75"/>
  <cols>
    <col min="1" max="1" width="4.00390625" style="0" bestFit="1" customWidth="1"/>
    <col min="2" max="2" width="8.75390625" style="0" customWidth="1"/>
    <col min="3" max="3" width="35.75390625" style="56" customWidth="1"/>
    <col min="4" max="4" width="10.75390625" style="0" customWidth="1"/>
    <col min="5" max="5" width="35.75390625" style="56" customWidth="1"/>
    <col min="6" max="6" width="12.25390625" style="0" customWidth="1"/>
    <col min="7" max="7" width="35.75390625" style="56" customWidth="1"/>
    <col min="8" max="8" width="9.875" style="0" bestFit="1" customWidth="1"/>
    <col min="9" max="9" width="6.875" style="0" bestFit="1" customWidth="1"/>
    <col min="10" max="11" width="7.125" style="0" customWidth="1"/>
    <col min="12" max="12" width="10.00390625" style="0" bestFit="1" customWidth="1"/>
    <col min="13" max="13" width="8.625" style="0" bestFit="1" customWidth="1"/>
    <col min="14" max="14" width="7.00390625" style="0" customWidth="1"/>
    <col min="15" max="15" width="8.75390625" style="0" bestFit="1" customWidth="1"/>
  </cols>
  <sheetData>
    <row r="1" spans="1:15" ht="20.25">
      <c r="A1" s="95" t="s">
        <v>18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21" thickBot="1">
      <c r="A2" s="95" t="s">
        <v>19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15" thickBot="1">
      <c r="A3" s="77" t="s">
        <v>0</v>
      </c>
      <c r="B3" s="105" t="s">
        <v>168</v>
      </c>
      <c r="C3" s="107" t="s">
        <v>170</v>
      </c>
      <c r="D3" s="109"/>
      <c r="E3" s="107"/>
      <c r="F3" s="97" t="s">
        <v>20</v>
      </c>
      <c r="G3" s="99" t="s">
        <v>21</v>
      </c>
      <c r="H3" s="92" t="s">
        <v>7</v>
      </c>
      <c r="I3" s="75"/>
      <c r="J3" s="75"/>
      <c r="K3" s="76"/>
      <c r="L3" s="74" t="s">
        <v>8</v>
      </c>
      <c r="M3" s="75"/>
      <c r="N3" s="75"/>
      <c r="O3" s="76"/>
    </row>
    <row r="4" spans="1:15" ht="29.25" thickBot="1">
      <c r="A4" s="96"/>
      <c r="B4" s="106"/>
      <c r="C4" s="108"/>
      <c r="D4" s="110"/>
      <c r="E4" s="108"/>
      <c r="F4" s="98"/>
      <c r="G4" s="100"/>
      <c r="H4" s="60" t="s">
        <v>5</v>
      </c>
      <c r="I4" s="53" t="s">
        <v>9</v>
      </c>
      <c r="J4" s="53" t="s">
        <v>10</v>
      </c>
      <c r="K4" s="54" t="s">
        <v>14</v>
      </c>
      <c r="L4" s="55" t="s">
        <v>5</v>
      </c>
      <c r="M4" s="53" t="s">
        <v>9</v>
      </c>
      <c r="N4" s="53" t="s">
        <v>10</v>
      </c>
      <c r="O4" s="54" t="s">
        <v>14</v>
      </c>
    </row>
    <row r="5" spans="1:15" ht="15" thickBot="1">
      <c r="A5" s="77" t="s">
        <v>0</v>
      </c>
      <c r="B5" s="105" t="s">
        <v>169</v>
      </c>
      <c r="C5" s="107" t="s">
        <v>171</v>
      </c>
      <c r="D5" s="109" t="s">
        <v>173</v>
      </c>
      <c r="E5" s="107" t="s">
        <v>172</v>
      </c>
      <c r="F5" s="97" t="s">
        <v>174</v>
      </c>
      <c r="G5" s="99" t="s">
        <v>175</v>
      </c>
      <c r="H5" s="88" t="s">
        <v>2</v>
      </c>
      <c r="I5" s="80"/>
      <c r="J5" s="80"/>
      <c r="K5" s="81"/>
      <c r="L5" s="74" t="s">
        <v>3</v>
      </c>
      <c r="M5" s="75"/>
      <c r="N5" s="75"/>
      <c r="O5" s="76"/>
    </row>
    <row r="6" spans="1:15" ht="29.25" customHeight="1" thickBot="1">
      <c r="A6" s="96"/>
      <c r="B6" s="111"/>
      <c r="C6" s="112"/>
      <c r="D6" s="113"/>
      <c r="E6" s="112"/>
      <c r="F6" s="98"/>
      <c r="G6" s="100"/>
      <c r="H6" s="61" t="s">
        <v>4</v>
      </c>
      <c r="I6" s="62" t="s">
        <v>11</v>
      </c>
      <c r="J6" s="62" t="s">
        <v>12</v>
      </c>
      <c r="K6" s="63" t="s">
        <v>15</v>
      </c>
      <c r="L6" s="64" t="s">
        <v>4</v>
      </c>
      <c r="M6" s="62" t="s">
        <v>11</v>
      </c>
      <c r="N6" s="62" t="s">
        <v>12</v>
      </c>
      <c r="O6" s="63" t="s">
        <v>15</v>
      </c>
    </row>
    <row r="7" spans="1:15" ht="27.75" customHeight="1">
      <c r="A7" s="114">
        <v>1</v>
      </c>
      <c r="B7" s="68">
        <v>143</v>
      </c>
      <c r="C7" s="69" t="s">
        <v>40</v>
      </c>
      <c r="D7" s="68">
        <v>37</v>
      </c>
      <c r="E7" s="69" t="s">
        <v>80</v>
      </c>
      <c r="F7" s="68">
        <v>37</v>
      </c>
      <c r="G7" s="72" t="s">
        <v>80</v>
      </c>
      <c r="H7" s="73">
        <v>6</v>
      </c>
      <c r="I7" s="65">
        <v>5</v>
      </c>
      <c r="J7" s="65">
        <v>1</v>
      </c>
      <c r="K7" s="66">
        <v>0</v>
      </c>
      <c r="L7" s="67">
        <v>4</v>
      </c>
      <c r="M7" s="65">
        <v>3</v>
      </c>
      <c r="N7" s="65">
        <v>1</v>
      </c>
      <c r="O7" s="66">
        <v>0</v>
      </c>
    </row>
    <row r="8" spans="1:15" ht="15">
      <c r="A8" s="93"/>
      <c r="B8" s="27"/>
      <c r="C8" s="70"/>
      <c r="D8" s="27"/>
      <c r="E8" s="70"/>
      <c r="F8" s="27"/>
      <c r="G8" s="57"/>
      <c r="H8" s="11" t="s">
        <v>39</v>
      </c>
      <c r="I8" s="9">
        <f>I7*100/H7</f>
        <v>83.33333333333333</v>
      </c>
      <c r="J8" s="9">
        <f>J7*100/H7</f>
        <v>16.666666666666668</v>
      </c>
      <c r="K8" s="13">
        <f>K7*100/H7</f>
        <v>0</v>
      </c>
      <c r="L8" s="32">
        <f>L7*100/H7</f>
        <v>66.66666666666667</v>
      </c>
      <c r="M8" s="9">
        <f>M7*100/I7</f>
        <v>60</v>
      </c>
      <c r="N8" s="9">
        <f>N7*100/J7</f>
        <v>100</v>
      </c>
      <c r="O8" s="13">
        <v>0</v>
      </c>
    </row>
    <row r="9" spans="1:15" ht="15">
      <c r="A9" s="93">
        <v>2</v>
      </c>
      <c r="B9" s="27">
        <v>143</v>
      </c>
      <c r="C9" s="70" t="s">
        <v>40</v>
      </c>
      <c r="D9" s="27">
        <v>143</v>
      </c>
      <c r="E9" s="70" t="s">
        <v>40</v>
      </c>
      <c r="F9" s="27">
        <v>143</v>
      </c>
      <c r="G9" s="57" t="s">
        <v>40</v>
      </c>
      <c r="H9" s="11">
        <v>560</v>
      </c>
      <c r="I9" s="47">
        <v>540</v>
      </c>
      <c r="J9" s="47">
        <v>20</v>
      </c>
      <c r="K9" s="49">
        <v>0</v>
      </c>
      <c r="L9" s="48">
        <v>490</v>
      </c>
      <c r="M9" s="47">
        <v>474</v>
      </c>
      <c r="N9" s="47">
        <v>16</v>
      </c>
      <c r="O9" s="49">
        <v>0</v>
      </c>
    </row>
    <row r="10" spans="1:15" ht="15">
      <c r="A10" s="93"/>
      <c r="B10" s="27"/>
      <c r="C10" s="70"/>
      <c r="D10" s="27"/>
      <c r="E10" s="70"/>
      <c r="F10" s="27"/>
      <c r="G10" s="57"/>
      <c r="H10" s="11" t="s">
        <v>39</v>
      </c>
      <c r="I10" s="9">
        <f>I9*100/H9</f>
        <v>96.42857142857143</v>
      </c>
      <c r="J10" s="9">
        <f>J9*100/H9</f>
        <v>3.5714285714285716</v>
      </c>
      <c r="K10" s="13">
        <f>K9*100/H9</f>
        <v>0</v>
      </c>
      <c r="L10" s="32">
        <f>L9*100/H9</f>
        <v>87.5</v>
      </c>
      <c r="M10" s="9">
        <f>M9*100/I9</f>
        <v>87.77777777777777</v>
      </c>
      <c r="N10" s="9">
        <f>N9*100/J9</f>
        <v>80</v>
      </c>
      <c r="O10" s="13">
        <v>0</v>
      </c>
    </row>
    <row r="11" spans="1:15" ht="45">
      <c r="A11" s="93">
        <v>3</v>
      </c>
      <c r="B11" s="27">
        <v>701</v>
      </c>
      <c r="C11" s="70" t="s">
        <v>41</v>
      </c>
      <c r="D11" s="27">
        <v>37</v>
      </c>
      <c r="E11" s="70" t="s">
        <v>80</v>
      </c>
      <c r="F11" s="27">
        <v>37</v>
      </c>
      <c r="G11" s="57" t="s">
        <v>80</v>
      </c>
      <c r="H11" s="11">
        <v>1</v>
      </c>
      <c r="I11" s="47">
        <v>1</v>
      </c>
      <c r="J11" s="47">
        <v>0</v>
      </c>
      <c r="K11" s="49">
        <v>0</v>
      </c>
      <c r="L11" s="48">
        <v>1</v>
      </c>
      <c r="M11" s="47">
        <v>1</v>
      </c>
      <c r="N11" s="47">
        <v>0</v>
      </c>
      <c r="O11" s="49">
        <v>0</v>
      </c>
    </row>
    <row r="12" spans="1:15" ht="15">
      <c r="A12" s="93"/>
      <c r="B12" s="27"/>
      <c r="C12" s="70"/>
      <c r="D12" s="27"/>
      <c r="E12" s="70"/>
      <c r="F12" s="27"/>
      <c r="G12" s="57"/>
      <c r="H12" s="11" t="s">
        <v>39</v>
      </c>
      <c r="I12" s="9">
        <f>I11*100/H11</f>
        <v>100</v>
      </c>
      <c r="J12" s="9">
        <f>J11*100/H11</f>
        <v>0</v>
      </c>
      <c r="K12" s="13">
        <f>K11*100/H11</f>
        <v>0</v>
      </c>
      <c r="L12" s="32">
        <f>L11*100/H11</f>
        <v>100</v>
      </c>
      <c r="M12" s="9">
        <f>M11*100/I11</f>
        <v>100</v>
      </c>
      <c r="N12" s="9">
        <v>0</v>
      </c>
      <c r="O12" s="13">
        <v>0</v>
      </c>
    </row>
    <row r="13" spans="1:15" ht="45">
      <c r="A13" s="93">
        <v>4</v>
      </c>
      <c r="B13" s="27">
        <v>701</v>
      </c>
      <c r="C13" s="70" t="s">
        <v>41</v>
      </c>
      <c r="D13" s="27">
        <v>40</v>
      </c>
      <c r="E13" s="70" t="s">
        <v>83</v>
      </c>
      <c r="F13" s="27">
        <v>40</v>
      </c>
      <c r="G13" s="57" t="s">
        <v>83</v>
      </c>
      <c r="H13" s="11">
        <v>1</v>
      </c>
      <c r="I13" s="47">
        <v>1</v>
      </c>
      <c r="J13" s="47">
        <v>0</v>
      </c>
      <c r="K13" s="49">
        <v>0</v>
      </c>
      <c r="L13" s="48">
        <v>0</v>
      </c>
      <c r="M13" s="47">
        <v>0</v>
      </c>
      <c r="N13" s="47">
        <v>0</v>
      </c>
      <c r="O13" s="49">
        <v>0</v>
      </c>
    </row>
    <row r="14" spans="1:15" ht="15">
      <c r="A14" s="93"/>
      <c r="B14" s="27"/>
      <c r="C14" s="70"/>
      <c r="D14" s="27"/>
      <c r="E14" s="70"/>
      <c r="F14" s="27"/>
      <c r="G14" s="57"/>
      <c r="H14" s="11" t="s">
        <v>39</v>
      </c>
      <c r="I14" s="9">
        <f>I13*100/H13</f>
        <v>100</v>
      </c>
      <c r="J14" s="9">
        <f>J13*100/H13</f>
        <v>0</v>
      </c>
      <c r="K14" s="13">
        <f>K13*100/H13</f>
        <v>0</v>
      </c>
      <c r="L14" s="32">
        <f>L13*100/H13</f>
        <v>0</v>
      </c>
      <c r="M14" s="9">
        <f>M13*100/I13</f>
        <v>0</v>
      </c>
      <c r="N14" s="9">
        <v>0</v>
      </c>
      <c r="O14" s="13">
        <v>0</v>
      </c>
    </row>
    <row r="15" spans="1:15" ht="45">
      <c r="A15" s="93">
        <v>5</v>
      </c>
      <c r="B15" s="27">
        <v>701</v>
      </c>
      <c r="C15" s="70" t="s">
        <v>41</v>
      </c>
      <c r="D15" s="27">
        <v>10</v>
      </c>
      <c r="E15" s="70" t="s">
        <v>58</v>
      </c>
      <c r="F15" s="27">
        <v>10</v>
      </c>
      <c r="G15" s="57" t="s">
        <v>58</v>
      </c>
      <c r="H15" s="11">
        <v>1</v>
      </c>
      <c r="I15" s="47">
        <v>0</v>
      </c>
      <c r="J15" s="47">
        <v>1</v>
      </c>
      <c r="K15" s="49">
        <v>0</v>
      </c>
      <c r="L15" s="48">
        <v>1</v>
      </c>
      <c r="M15" s="47">
        <v>0</v>
      </c>
      <c r="N15" s="47">
        <v>1</v>
      </c>
      <c r="O15" s="49">
        <v>0</v>
      </c>
    </row>
    <row r="16" spans="1:15" ht="15">
      <c r="A16" s="93"/>
      <c r="B16" s="27"/>
      <c r="C16" s="70"/>
      <c r="D16" s="27"/>
      <c r="E16" s="70"/>
      <c r="F16" s="27"/>
      <c r="G16" s="57"/>
      <c r="H16" s="11" t="s">
        <v>39</v>
      </c>
      <c r="I16" s="9">
        <f>I15*100/H15</f>
        <v>0</v>
      </c>
      <c r="J16" s="9">
        <f>J15*100/H15</f>
        <v>100</v>
      </c>
      <c r="K16" s="13">
        <f>K15*100/H15</f>
        <v>0</v>
      </c>
      <c r="L16" s="32">
        <f>L15*100/H15</f>
        <v>100</v>
      </c>
      <c r="M16" s="9">
        <v>0</v>
      </c>
      <c r="N16" s="9">
        <f>N15*100/J15</f>
        <v>100</v>
      </c>
      <c r="O16" s="13">
        <v>0</v>
      </c>
    </row>
    <row r="17" spans="1:15" ht="45">
      <c r="A17" s="93">
        <v>6</v>
      </c>
      <c r="B17" s="27">
        <v>701</v>
      </c>
      <c r="C17" s="70" t="s">
        <v>41</v>
      </c>
      <c r="D17" s="27">
        <v>25</v>
      </c>
      <c r="E17" s="70" t="s">
        <v>50</v>
      </c>
      <c r="F17" s="27">
        <v>200</v>
      </c>
      <c r="G17" s="57" t="s">
        <v>132</v>
      </c>
      <c r="H17" s="11">
        <v>85</v>
      </c>
      <c r="I17" s="47">
        <v>65</v>
      </c>
      <c r="J17" s="47">
        <v>20</v>
      </c>
      <c r="K17" s="49">
        <v>0</v>
      </c>
      <c r="L17" s="48">
        <v>71</v>
      </c>
      <c r="M17" s="47">
        <v>54</v>
      </c>
      <c r="N17" s="47">
        <v>17</v>
      </c>
      <c r="O17" s="49">
        <v>0</v>
      </c>
    </row>
    <row r="18" spans="1:15" ht="15">
      <c r="A18" s="93"/>
      <c r="B18" s="27"/>
      <c r="C18" s="70"/>
      <c r="D18" s="27"/>
      <c r="E18" s="70"/>
      <c r="F18" s="27"/>
      <c r="G18" s="57"/>
      <c r="H18" s="11" t="s">
        <v>39</v>
      </c>
      <c r="I18" s="9">
        <f>I17*100/H17</f>
        <v>76.47058823529412</v>
      </c>
      <c r="J18" s="9">
        <f>J17*100/H17</f>
        <v>23.529411764705884</v>
      </c>
      <c r="K18" s="13">
        <f>K17*100/H17</f>
        <v>0</v>
      </c>
      <c r="L18" s="32">
        <f>L17*100/H17</f>
        <v>83.52941176470588</v>
      </c>
      <c r="M18" s="9">
        <f>M17*100/I17</f>
        <v>83.07692307692308</v>
      </c>
      <c r="N18" s="9">
        <f>N17*100/J17</f>
        <v>85</v>
      </c>
      <c r="O18" s="13">
        <v>0</v>
      </c>
    </row>
    <row r="19" spans="1:15" ht="45">
      <c r="A19" s="93">
        <v>7</v>
      </c>
      <c r="B19" s="27">
        <v>701</v>
      </c>
      <c r="C19" s="70" t="s">
        <v>41</v>
      </c>
      <c r="D19" s="27">
        <v>7</v>
      </c>
      <c r="E19" s="70" t="s">
        <v>41</v>
      </c>
      <c r="F19" s="27">
        <v>7</v>
      </c>
      <c r="G19" s="57" t="s">
        <v>41</v>
      </c>
      <c r="H19" s="11">
        <v>853</v>
      </c>
      <c r="I19" s="47">
        <v>603</v>
      </c>
      <c r="J19" s="47">
        <v>248</v>
      </c>
      <c r="K19" s="49">
        <v>2</v>
      </c>
      <c r="L19" s="48">
        <v>617</v>
      </c>
      <c r="M19" s="47">
        <v>424</v>
      </c>
      <c r="N19" s="47">
        <v>192</v>
      </c>
      <c r="O19" s="49">
        <v>1</v>
      </c>
    </row>
    <row r="20" spans="1:15" ht="15">
      <c r="A20" s="93"/>
      <c r="B20" s="27"/>
      <c r="C20" s="70"/>
      <c r="D20" s="27"/>
      <c r="E20" s="70"/>
      <c r="F20" s="27"/>
      <c r="G20" s="57"/>
      <c r="H20" s="11" t="s">
        <v>39</v>
      </c>
      <c r="I20" s="9">
        <f>I19*100/H19</f>
        <v>70.69167643610785</v>
      </c>
      <c r="J20" s="9">
        <f>J19*100/H19</f>
        <v>29.07385697538101</v>
      </c>
      <c r="K20" s="13">
        <f>K19*100/H19</f>
        <v>0.23446658851113716</v>
      </c>
      <c r="L20" s="32">
        <f>L19*100/H19</f>
        <v>72.33294255568582</v>
      </c>
      <c r="M20" s="9">
        <f>M19*100/I19</f>
        <v>70.3150912106136</v>
      </c>
      <c r="N20" s="9">
        <f>N19*100/J19</f>
        <v>77.41935483870968</v>
      </c>
      <c r="O20" s="13">
        <f>O19*100/K19</f>
        <v>50</v>
      </c>
    </row>
    <row r="21" spans="1:15" ht="30">
      <c r="A21" s="93">
        <v>8</v>
      </c>
      <c r="B21" s="27">
        <v>705</v>
      </c>
      <c r="C21" s="70" t="s">
        <v>42</v>
      </c>
      <c r="D21" s="27">
        <v>24</v>
      </c>
      <c r="E21" s="70" t="s">
        <v>42</v>
      </c>
      <c r="F21" s="27">
        <v>162</v>
      </c>
      <c r="G21" s="57" t="s">
        <v>120</v>
      </c>
      <c r="H21" s="11">
        <v>176</v>
      </c>
      <c r="I21" s="47">
        <v>135</v>
      </c>
      <c r="J21" s="47">
        <v>41</v>
      </c>
      <c r="K21" s="49">
        <v>0</v>
      </c>
      <c r="L21" s="48">
        <v>154</v>
      </c>
      <c r="M21" s="47">
        <v>119</v>
      </c>
      <c r="N21" s="47">
        <v>35</v>
      </c>
      <c r="O21" s="49">
        <v>0</v>
      </c>
    </row>
    <row r="22" spans="1:15" ht="15">
      <c r="A22" s="93"/>
      <c r="B22" s="27"/>
      <c r="C22" s="70"/>
      <c r="D22" s="27"/>
      <c r="E22" s="70"/>
      <c r="F22" s="27"/>
      <c r="G22" s="57"/>
      <c r="H22" s="11" t="s">
        <v>39</v>
      </c>
      <c r="I22" s="9">
        <f>I21*100/H21</f>
        <v>76.70454545454545</v>
      </c>
      <c r="J22" s="9">
        <f>J21*100/H21</f>
        <v>23.295454545454547</v>
      </c>
      <c r="K22" s="13">
        <f>K21*100/H21</f>
        <v>0</v>
      </c>
      <c r="L22" s="32">
        <f>L21*100/H21</f>
        <v>87.5</v>
      </c>
      <c r="M22" s="9">
        <f>M21*100/I21</f>
        <v>88.14814814814815</v>
      </c>
      <c r="N22" s="9">
        <f>N21*100/J21</f>
        <v>85.36585365853658</v>
      </c>
      <c r="O22" s="13">
        <v>0</v>
      </c>
    </row>
    <row r="23" spans="1:15" ht="30">
      <c r="A23" s="93">
        <v>9</v>
      </c>
      <c r="B23" s="27">
        <v>705</v>
      </c>
      <c r="C23" s="70" t="s">
        <v>42</v>
      </c>
      <c r="D23" s="27">
        <v>69</v>
      </c>
      <c r="E23" s="70" t="s">
        <v>95</v>
      </c>
      <c r="F23" s="27">
        <v>160</v>
      </c>
      <c r="G23" s="57" t="s">
        <v>118</v>
      </c>
      <c r="H23" s="11">
        <v>31</v>
      </c>
      <c r="I23" s="47">
        <v>23</v>
      </c>
      <c r="J23" s="47">
        <v>8</v>
      </c>
      <c r="K23" s="49">
        <v>0</v>
      </c>
      <c r="L23" s="48">
        <v>21</v>
      </c>
      <c r="M23" s="47">
        <v>19</v>
      </c>
      <c r="N23" s="47">
        <v>2</v>
      </c>
      <c r="O23" s="49">
        <v>0</v>
      </c>
    </row>
    <row r="24" spans="1:15" ht="15">
      <c r="A24" s="93"/>
      <c r="B24" s="27"/>
      <c r="C24" s="70"/>
      <c r="D24" s="27"/>
      <c r="E24" s="70"/>
      <c r="F24" s="27"/>
      <c r="G24" s="57"/>
      <c r="H24" s="11" t="s">
        <v>39</v>
      </c>
      <c r="I24" s="9">
        <f>I23*100/H23</f>
        <v>74.19354838709677</v>
      </c>
      <c r="J24" s="9">
        <f>J23*100/H23</f>
        <v>25.806451612903224</v>
      </c>
      <c r="K24" s="13">
        <f>K23*100/H23</f>
        <v>0</v>
      </c>
      <c r="L24" s="32">
        <f>L23*100/H23</f>
        <v>67.74193548387096</v>
      </c>
      <c r="M24" s="9">
        <f>M23*100/I23</f>
        <v>82.6086956521739</v>
      </c>
      <c r="N24" s="9">
        <f>N23*100/J23</f>
        <v>25</v>
      </c>
      <c r="O24" s="13">
        <v>0</v>
      </c>
    </row>
    <row r="25" spans="1:15" ht="45">
      <c r="A25" s="93">
        <v>10</v>
      </c>
      <c r="B25" s="27">
        <v>705</v>
      </c>
      <c r="C25" s="70" t="s">
        <v>42</v>
      </c>
      <c r="D25" s="27">
        <v>7</v>
      </c>
      <c r="E25" s="70" t="s">
        <v>41</v>
      </c>
      <c r="F25" s="27">
        <v>82</v>
      </c>
      <c r="G25" s="57" t="s">
        <v>99</v>
      </c>
      <c r="H25" s="11">
        <v>24</v>
      </c>
      <c r="I25" s="47">
        <v>4</v>
      </c>
      <c r="J25" s="47">
        <v>20</v>
      </c>
      <c r="K25" s="49">
        <v>0</v>
      </c>
      <c r="L25" s="48">
        <v>21</v>
      </c>
      <c r="M25" s="47">
        <v>4</v>
      </c>
      <c r="N25" s="47">
        <v>17</v>
      </c>
      <c r="O25" s="49">
        <v>0</v>
      </c>
    </row>
    <row r="26" spans="1:15" ht="15">
      <c r="A26" s="93"/>
      <c r="B26" s="27"/>
      <c r="C26" s="70"/>
      <c r="D26" s="27"/>
      <c r="E26" s="70"/>
      <c r="F26" s="27"/>
      <c r="G26" s="57"/>
      <c r="H26" s="11" t="s">
        <v>39</v>
      </c>
      <c r="I26" s="9">
        <f>I25*100/H25</f>
        <v>16.666666666666668</v>
      </c>
      <c r="J26" s="9">
        <f>J25*100/H25</f>
        <v>83.33333333333333</v>
      </c>
      <c r="K26" s="13">
        <f>K25*100/H25</f>
        <v>0</v>
      </c>
      <c r="L26" s="32">
        <f>L25*100/H25</f>
        <v>87.5</v>
      </c>
      <c r="M26" s="9">
        <f>M25*100/I25</f>
        <v>100</v>
      </c>
      <c r="N26" s="9">
        <f>N25*100/J25</f>
        <v>85</v>
      </c>
      <c r="O26" s="13">
        <v>0</v>
      </c>
    </row>
    <row r="27" spans="1:15" ht="45">
      <c r="A27" s="93">
        <v>11</v>
      </c>
      <c r="B27" s="27">
        <v>705</v>
      </c>
      <c r="C27" s="70" t="s">
        <v>42</v>
      </c>
      <c r="D27" s="27">
        <v>7</v>
      </c>
      <c r="E27" s="70" t="s">
        <v>41</v>
      </c>
      <c r="F27" s="27">
        <v>83</v>
      </c>
      <c r="G27" s="57" t="s">
        <v>100</v>
      </c>
      <c r="H27" s="11">
        <v>29</v>
      </c>
      <c r="I27" s="47">
        <v>11</v>
      </c>
      <c r="J27" s="47">
        <v>18</v>
      </c>
      <c r="K27" s="49">
        <v>0</v>
      </c>
      <c r="L27" s="48">
        <v>27</v>
      </c>
      <c r="M27" s="47">
        <v>11</v>
      </c>
      <c r="N27" s="47">
        <v>16</v>
      </c>
      <c r="O27" s="49">
        <v>0</v>
      </c>
    </row>
    <row r="28" spans="1:15" ht="15">
      <c r="A28" s="93"/>
      <c r="B28" s="27"/>
      <c r="C28" s="70"/>
      <c r="D28" s="27"/>
      <c r="E28" s="70"/>
      <c r="F28" s="27"/>
      <c r="G28" s="57"/>
      <c r="H28" s="11" t="s">
        <v>39</v>
      </c>
      <c r="I28" s="9">
        <f>I27*100/H27</f>
        <v>37.93103448275862</v>
      </c>
      <c r="J28" s="9">
        <f>J27*100/H27</f>
        <v>62.06896551724138</v>
      </c>
      <c r="K28" s="13">
        <f>K27*100/H27</f>
        <v>0</v>
      </c>
      <c r="L28" s="32">
        <f>L27*100/H27</f>
        <v>93.10344827586206</v>
      </c>
      <c r="M28" s="9">
        <f>M27*100/I27</f>
        <v>100</v>
      </c>
      <c r="N28" s="9">
        <f>N27*100/J27</f>
        <v>88.88888888888889</v>
      </c>
      <c r="O28" s="13">
        <v>0</v>
      </c>
    </row>
    <row r="29" spans="1:15" ht="30">
      <c r="A29" s="93">
        <v>12</v>
      </c>
      <c r="B29" s="27">
        <v>705</v>
      </c>
      <c r="C29" s="70" t="s">
        <v>42</v>
      </c>
      <c r="D29" s="27">
        <v>25</v>
      </c>
      <c r="E29" s="70" t="s">
        <v>50</v>
      </c>
      <c r="F29" s="27">
        <v>21</v>
      </c>
      <c r="G29" s="57" t="s">
        <v>67</v>
      </c>
      <c r="H29" s="11">
        <v>50</v>
      </c>
      <c r="I29" s="47">
        <v>26</v>
      </c>
      <c r="J29" s="47">
        <v>23</v>
      </c>
      <c r="K29" s="49">
        <v>1</v>
      </c>
      <c r="L29" s="48">
        <v>37</v>
      </c>
      <c r="M29" s="47">
        <v>16</v>
      </c>
      <c r="N29" s="47">
        <v>20</v>
      </c>
      <c r="O29" s="49">
        <v>1</v>
      </c>
    </row>
    <row r="30" spans="1:15" ht="15">
      <c r="A30" s="93"/>
      <c r="B30" s="27"/>
      <c r="C30" s="70"/>
      <c r="D30" s="27"/>
      <c r="E30" s="70"/>
      <c r="F30" s="27"/>
      <c r="G30" s="57"/>
      <c r="H30" s="11" t="s">
        <v>39</v>
      </c>
      <c r="I30" s="9">
        <f>I29*100/H29</f>
        <v>52</v>
      </c>
      <c r="J30" s="9">
        <f>J29*100/H29</f>
        <v>46</v>
      </c>
      <c r="K30" s="13">
        <f>K29*100/H29</f>
        <v>2</v>
      </c>
      <c r="L30" s="32">
        <f>L29*100/H29</f>
        <v>74</v>
      </c>
      <c r="M30" s="9">
        <f>M29*100/I29</f>
        <v>61.53846153846154</v>
      </c>
      <c r="N30" s="9">
        <f>N29*100/J29</f>
        <v>86.95652173913044</v>
      </c>
      <c r="O30" s="13">
        <f>O29*100/K29</f>
        <v>100</v>
      </c>
    </row>
    <row r="31" spans="1:15" ht="30">
      <c r="A31" s="93">
        <v>13</v>
      </c>
      <c r="B31" s="27">
        <v>705</v>
      </c>
      <c r="C31" s="70" t="s">
        <v>42</v>
      </c>
      <c r="D31" s="27">
        <v>24</v>
      </c>
      <c r="E31" s="70" t="s">
        <v>42</v>
      </c>
      <c r="F31" s="27">
        <v>22</v>
      </c>
      <c r="G31" s="57" t="s">
        <v>68</v>
      </c>
      <c r="H31" s="11">
        <v>37</v>
      </c>
      <c r="I31" s="47">
        <v>22</v>
      </c>
      <c r="J31" s="47">
        <v>15</v>
      </c>
      <c r="K31" s="49">
        <v>0</v>
      </c>
      <c r="L31" s="48">
        <v>32</v>
      </c>
      <c r="M31" s="47">
        <v>21</v>
      </c>
      <c r="N31" s="47">
        <v>11</v>
      </c>
      <c r="O31" s="49">
        <v>0</v>
      </c>
    </row>
    <row r="32" spans="1:15" ht="15">
      <c r="A32" s="93"/>
      <c r="B32" s="27"/>
      <c r="C32" s="70"/>
      <c r="D32" s="27"/>
      <c r="E32" s="70"/>
      <c r="F32" s="27"/>
      <c r="G32" s="57"/>
      <c r="H32" s="11" t="s">
        <v>39</v>
      </c>
      <c r="I32" s="9">
        <f>I31*100/H31</f>
        <v>59.45945945945946</v>
      </c>
      <c r="J32" s="9">
        <f>J31*100/H31</f>
        <v>40.54054054054054</v>
      </c>
      <c r="K32" s="13">
        <f>K31*100/H31</f>
        <v>0</v>
      </c>
      <c r="L32" s="32">
        <f>L31*100/H31</f>
        <v>86.48648648648648</v>
      </c>
      <c r="M32" s="9">
        <f>M31*100/I31</f>
        <v>95.45454545454545</v>
      </c>
      <c r="N32" s="9">
        <f>N31*100/J31</f>
        <v>73.33333333333333</v>
      </c>
      <c r="O32" s="13">
        <v>0</v>
      </c>
    </row>
    <row r="33" spans="1:15" ht="30">
      <c r="A33" s="93">
        <v>14</v>
      </c>
      <c r="B33" s="27">
        <v>705</v>
      </c>
      <c r="C33" s="70" t="s">
        <v>42</v>
      </c>
      <c r="D33" s="27">
        <v>27</v>
      </c>
      <c r="E33" s="70" t="s">
        <v>71</v>
      </c>
      <c r="F33" s="27">
        <v>419</v>
      </c>
      <c r="G33" s="57" t="s">
        <v>142</v>
      </c>
      <c r="H33" s="11">
        <v>90</v>
      </c>
      <c r="I33" s="47">
        <v>75</v>
      </c>
      <c r="J33" s="47">
        <v>15</v>
      </c>
      <c r="K33" s="49">
        <v>0</v>
      </c>
      <c r="L33" s="48">
        <v>85</v>
      </c>
      <c r="M33" s="47">
        <v>71</v>
      </c>
      <c r="N33" s="47">
        <v>14</v>
      </c>
      <c r="O33" s="49">
        <v>0</v>
      </c>
    </row>
    <row r="34" spans="1:15" ht="15">
      <c r="A34" s="93"/>
      <c r="B34" s="27"/>
      <c r="C34" s="70"/>
      <c r="D34" s="27"/>
      <c r="E34" s="70"/>
      <c r="F34" s="27"/>
      <c r="G34" s="57"/>
      <c r="H34" s="11" t="s">
        <v>39</v>
      </c>
      <c r="I34" s="9">
        <f>I33*100/H33</f>
        <v>83.33333333333333</v>
      </c>
      <c r="J34" s="9">
        <f>J33*100/H33</f>
        <v>16.666666666666668</v>
      </c>
      <c r="K34" s="13">
        <f>K33*100/H33</f>
        <v>0</v>
      </c>
      <c r="L34" s="32">
        <f>L33*100/H33</f>
        <v>94.44444444444444</v>
      </c>
      <c r="M34" s="9">
        <f>M33*100/I33</f>
        <v>94.66666666666667</v>
      </c>
      <c r="N34" s="9">
        <f>N33*100/J33</f>
        <v>93.33333333333333</v>
      </c>
      <c r="O34" s="13">
        <v>0</v>
      </c>
    </row>
    <row r="35" spans="1:15" ht="45">
      <c r="A35" s="93">
        <v>15</v>
      </c>
      <c r="B35" s="27">
        <v>705</v>
      </c>
      <c r="C35" s="70" t="s">
        <v>42</v>
      </c>
      <c r="D35" s="27">
        <v>7</v>
      </c>
      <c r="E35" s="70" t="s">
        <v>41</v>
      </c>
      <c r="F35" s="27">
        <v>7</v>
      </c>
      <c r="G35" s="57" t="s">
        <v>41</v>
      </c>
      <c r="H35" s="11">
        <v>2</v>
      </c>
      <c r="I35" s="47">
        <v>1</v>
      </c>
      <c r="J35" s="47">
        <v>1</v>
      </c>
      <c r="K35" s="49">
        <v>0</v>
      </c>
      <c r="L35" s="48">
        <v>1</v>
      </c>
      <c r="M35" s="47">
        <v>1</v>
      </c>
      <c r="N35" s="47">
        <v>0</v>
      </c>
      <c r="O35" s="49">
        <v>0</v>
      </c>
    </row>
    <row r="36" spans="1:15" ht="15">
      <c r="A36" s="93"/>
      <c r="B36" s="27"/>
      <c r="C36" s="70"/>
      <c r="D36" s="27"/>
      <c r="E36" s="70"/>
      <c r="F36" s="27"/>
      <c r="G36" s="57"/>
      <c r="H36" s="11" t="s">
        <v>39</v>
      </c>
      <c r="I36" s="9">
        <f>I35*100/H35</f>
        <v>50</v>
      </c>
      <c r="J36" s="9">
        <f>J35*100/H35</f>
        <v>50</v>
      </c>
      <c r="K36" s="13">
        <f>K35*100/H35</f>
        <v>0</v>
      </c>
      <c r="L36" s="32">
        <f>L35*100/H35</f>
        <v>50</v>
      </c>
      <c r="M36" s="9">
        <f>M35*100/I35</f>
        <v>100</v>
      </c>
      <c r="N36" s="9">
        <f>N35*100/J35</f>
        <v>0</v>
      </c>
      <c r="O36" s="13">
        <v>0</v>
      </c>
    </row>
    <row r="37" spans="1:15" ht="30">
      <c r="A37" s="93">
        <v>16</v>
      </c>
      <c r="B37" s="27">
        <v>705</v>
      </c>
      <c r="C37" s="70" t="s">
        <v>42</v>
      </c>
      <c r="D37" s="27">
        <v>24</v>
      </c>
      <c r="E37" s="70" t="s">
        <v>42</v>
      </c>
      <c r="F37" s="27">
        <v>89</v>
      </c>
      <c r="G37" s="57" t="s">
        <v>101</v>
      </c>
      <c r="H37" s="11">
        <v>39</v>
      </c>
      <c r="I37" s="47">
        <v>30</v>
      </c>
      <c r="J37" s="47">
        <v>9</v>
      </c>
      <c r="K37" s="49">
        <v>0</v>
      </c>
      <c r="L37" s="48">
        <v>31</v>
      </c>
      <c r="M37" s="47">
        <v>25</v>
      </c>
      <c r="N37" s="47">
        <v>6</v>
      </c>
      <c r="O37" s="49">
        <v>0</v>
      </c>
    </row>
    <row r="38" spans="1:15" ht="15">
      <c r="A38" s="93"/>
      <c r="B38" s="27"/>
      <c r="C38" s="70"/>
      <c r="D38" s="27"/>
      <c r="E38" s="70"/>
      <c r="F38" s="27"/>
      <c r="G38" s="57"/>
      <c r="H38" s="11" t="s">
        <v>39</v>
      </c>
      <c r="I38" s="9">
        <f>I37*100/H37</f>
        <v>76.92307692307692</v>
      </c>
      <c r="J38" s="9">
        <f>J37*100/H37</f>
        <v>23.076923076923077</v>
      </c>
      <c r="K38" s="13">
        <f>K37*100/H37</f>
        <v>0</v>
      </c>
      <c r="L38" s="32">
        <f>L37*100/H37</f>
        <v>79.48717948717949</v>
      </c>
      <c r="M38" s="9">
        <f>M37*100/I37</f>
        <v>83.33333333333333</v>
      </c>
      <c r="N38" s="9">
        <f>N37*100/J37</f>
        <v>66.66666666666667</v>
      </c>
      <c r="O38" s="13">
        <v>0</v>
      </c>
    </row>
    <row r="39" spans="1:15" ht="45">
      <c r="A39" s="93">
        <v>17</v>
      </c>
      <c r="B39" s="27">
        <v>705</v>
      </c>
      <c r="C39" s="70" t="s">
        <v>42</v>
      </c>
      <c r="D39" s="27">
        <v>7</v>
      </c>
      <c r="E39" s="70" t="s">
        <v>41</v>
      </c>
      <c r="F39" s="27">
        <v>6</v>
      </c>
      <c r="G39" s="57" t="s">
        <v>55</v>
      </c>
      <c r="H39" s="11">
        <v>12</v>
      </c>
      <c r="I39" s="47">
        <v>8</v>
      </c>
      <c r="J39" s="47">
        <v>4</v>
      </c>
      <c r="K39" s="49">
        <v>0</v>
      </c>
      <c r="L39" s="48">
        <v>12</v>
      </c>
      <c r="M39" s="47">
        <v>8</v>
      </c>
      <c r="N39" s="47">
        <v>4</v>
      </c>
      <c r="O39" s="49">
        <v>0</v>
      </c>
    </row>
    <row r="40" spans="1:15" ht="15">
      <c r="A40" s="93"/>
      <c r="B40" s="27"/>
      <c r="C40" s="70"/>
      <c r="D40" s="27"/>
      <c r="E40" s="70"/>
      <c r="F40" s="27"/>
      <c r="G40" s="57"/>
      <c r="H40" s="11" t="s">
        <v>39</v>
      </c>
      <c r="I40" s="9">
        <f>I39*100/H39</f>
        <v>66.66666666666667</v>
      </c>
      <c r="J40" s="9">
        <f>J39*100/H39</f>
        <v>33.333333333333336</v>
      </c>
      <c r="K40" s="13">
        <f>K39*100/H39</f>
        <v>0</v>
      </c>
      <c r="L40" s="32">
        <f>L39*100/H39</f>
        <v>100</v>
      </c>
      <c r="M40" s="9">
        <f>M39*100/I39</f>
        <v>100</v>
      </c>
      <c r="N40" s="9">
        <f>N39*100/J39</f>
        <v>100</v>
      </c>
      <c r="O40" s="13">
        <v>0</v>
      </c>
    </row>
    <row r="41" spans="1:15" ht="30">
      <c r="A41" s="93">
        <v>18</v>
      </c>
      <c r="B41" s="27">
        <v>705</v>
      </c>
      <c r="C41" s="70" t="s">
        <v>42</v>
      </c>
      <c r="D41" s="27">
        <v>24</v>
      </c>
      <c r="E41" s="70" t="s">
        <v>42</v>
      </c>
      <c r="F41" s="27">
        <v>190</v>
      </c>
      <c r="G41" s="57" t="s">
        <v>126</v>
      </c>
      <c r="H41" s="11">
        <v>27</v>
      </c>
      <c r="I41" s="47">
        <v>11</v>
      </c>
      <c r="J41" s="47">
        <v>16</v>
      </c>
      <c r="K41" s="49">
        <v>0</v>
      </c>
      <c r="L41" s="48">
        <v>25</v>
      </c>
      <c r="M41" s="47">
        <v>9</v>
      </c>
      <c r="N41" s="47">
        <v>16</v>
      </c>
      <c r="O41" s="49">
        <v>0</v>
      </c>
    </row>
    <row r="42" spans="1:15" ht="15">
      <c r="A42" s="93"/>
      <c r="B42" s="27"/>
      <c r="C42" s="70"/>
      <c r="D42" s="27"/>
      <c r="E42" s="70"/>
      <c r="F42" s="27"/>
      <c r="G42" s="57"/>
      <c r="H42" s="11" t="s">
        <v>39</v>
      </c>
      <c r="I42" s="9">
        <f>I41*100/H41</f>
        <v>40.74074074074074</v>
      </c>
      <c r="J42" s="9">
        <f>J41*100/H41</f>
        <v>59.25925925925926</v>
      </c>
      <c r="K42" s="13">
        <f>K41*100/H41</f>
        <v>0</v>
      </c>
      <c r="L42" s="32">
        <f>L41*100/H41</f>
        <v>92.5925925925926</v>
      </c>
      <c r="M42" s="9">
        <f>M41*100/I41</f>
        <v>81.81818181818181</v>
      </c>
      <c r="N42" s="9">
        <f>N41*100/J41</f>
        <v>100</v>
      </c>
      <c r="O42" s="13">
        <v>0</v>
      </c>
    </row>
    <row r="43" spans="1:15" ht="30">
      <c r="A43" s="93">
        <v>19</v>
      </c>
      <c r="B43" s="27">
        <v>705</v>
      </c>
      <c r="C43" s="70" t="s">
        <v>42</v>
      </c>
      <c r="D43" s="27">
        <v>25</v>
      </c>
      <c r="E43" s="70" t="s">
        <v>50</v>
      </c>
      <c r="F43" s="27">
        <v>25</v>
      </c>
      <c r="G43" s="57" t="s">
        <v>50</v>
      </c>
      <c r="H43" s="11">
        <v>110</v>
      </c>
      <c r="I43" s="47">
        <v>108</v>
      </c>
      <c r="J43" s="47">
        <v>1</v>
      </c>
      <c r="K43" s="49">
        <v>1</v>
      </c>
      <c r="L43" s="48">
        <v>79</v>
      </c>
      <c r="M43" s="47">
        <v>77</v>
      </c>
      <c r="N43" s="47">
        <v>1</v>
      </c>
      <c r="O43" s="49">
        <v>1</v>
      </c>
    </row>
    <row r="44" spans="1:15" ht="15">
      <c r="A44" s="93"/>
      <c r="B44" s="27"/>
      <c r="C44" s="70"/>
      <c r="D44" s="27"/>
      <c r="E44" s="70"/>
      <c r="F44" s="27"/>
      <c r="G44" s="57"/>
      <c r="H44" s="11" t="s">
        <v>39</v>
      </c>
      <c r="I44" s="9">
        <f>I43*100/H43</f>
        <v>98.18181818181819</v>
      </c>
      <c r="J44" s="9">
        <f>J43*100/H43</f>
        <v>0.9090909090909091</v>
      </c>
      <c r="K44" s="13">
        <f>K43*100/H43</f>
        <v>0.9090909090909091</v>
      </c>
      <c r="L44" s="32">
        <f>L43*100/H43</f>
        <v>71.81818181818181</v>
      </c>
      <c r="M44" s="9">
        <f>M43*100/I43</f>
        <v>71.29629629629629</v>
      </c>
      <c r="N44" s="9">
        <f>N43*100/J43</f>
        <v>100</v>
      </c>
      <c r="O44" s="13">
        <f>O43*100/K43</f>
        <v>100</v>
      </c>
    </row>
    <row r="45" spans="1:15" ht="30">
      <c r="A45" s="93">
        <v>20</v>
      </c>
      <c r="B45" s="27">
        <v>705</v>
      </c>
      <c r="C45" s="70" t="s">
        <v>42</v>
      </c>
      <c r="D45" s="27">
        <v>25</v>
      </c>
      <c r="E45" s="70" t="s">
        <v>50</v>
      </c>
      <c r="F45" s="27">
        <v>78</v>
      </c>
      <c r="G45" s="57" t="s">
        <v>96</v>
      </c>
      <c r="H45" s="11">
        <v>10</v>
      </c>
      <c r="I45" s="47">
        <v>8</v>
      </c>
      <c r="J45" s="47">
        <v>2</v>
      </c>
      <c r="K45" s="49">
        <v>0</v>
      </c>
      <c r="L45" s="48">
        <v>9</v>
      </c>
      <c r="M45" s="47">
        <v>8</v>
      </c>
      <c r="N45" s="47">
        <v>1</v>
      </c>
      <c r="O45" s="49">
        <v>0</v>
      </c>
    </row>
    <row r="46" spans="1:15" ht="15">
      <c r="A46" s="93"/>
      <c r="B46" s="27"/>
      <c r="C46" s="70"/>
      <c r="D46" s="27"/>
      <c r="E46" s="70"/>
      <c r="F46" s="27"/>
      <c r="G46" s="57"/>
      <c r="H46" s="11" t="s">
        <v>39</v>
      </c>
      <c r="I46" s="9">
        <f>I45*100/H45</f>
        <v>80</v>
      </c>
      <c r="J46" s="9">
        <f>J45*100/H45</f>
        <v>20</v>
      </c>
      <c r="K46" s="13">
        <f>K45*100/H45</f>
        <v>0</v>
      </c>
      <c r="L46" s="32">
        <f>L45*100/H45</f>
        <v>90</v>
      </c>
      <c r="M46" s="9">
        <f>M45*100/I45</f>
        <v>100</v>
      </c>
      <c r="N46" s="9">
        <f>N45*100/J45</f>
        <v>50</v>
      </c>
      <c r="O46" s="13">
        <v>0</v>
      </c>
    </row>
    <row r="47" spans="1:15" ht="30">
      <c r="A47" s="93">
        <v>21</v>
      </c>
      <c r="B47" s="27">
        <v>705</v>
      </c>
      <c r="C47" s="70" t="s">
        <v>42</v>
      </c>
      <c r="D47" s="27">
        <v>25</v>
      </c>
      <c r="E47" s="70" t="s">
        <v>50</v>
      </c>
      <c r="F47" s="27">
        <v>80</v>
      </c>
      <c r="G47" s="57" t="s">
        <v>98</v>
      </c>
      <c r="H47" s="11">
        <v>430</v>
      </c>
      <c r="I47" s="47">
        <v>212</v>
      </c>
      <c r="J47" s="47">
        <v>218</v>
      </c>
      <c r="K47" s="49">
        <v>0</v>
      </c>
      <c r="L47" s="48">
        <v>385</v>
      </c>
      <c r="M47" s="47">
        <v>189</v>
      </c>
      <c r="N47" s="47">
        <v>196</v>
      </c>
      <c r="O47" s="49">
        <v>0</v>
      </c>
    </row>
    <row r="48" spans="1:15" ht="15">
      <c r="A48" s="93"/>
      <c r="B48" s="27"/>
      <c r="C48" s="70"/>
      <c r="D48" s="27"/>
      <c r="E48" s="70"/>
      <c r="F48" s="27"/>
      <c r="G48" s="57"/>
      <c r="H48" s="11" t="s">
        <v>39</v>
      </c>
      <c r="I48" s="9">
        <f>I47*100/H47</f>
        <v>49.30232558139535</v>
      </c>
      <c r="J48" s="9">
        <f>J47*100/H47</f>
        <v>50.69767441860465</v>
      </c>
      <c r="K48" s="13">
        <f>K47*100/H47</f>
        <v>0</v>
      </c>
      <c r="L48" s="32">
        <f>L47*100/H47</f>
        <v>89.53488372093024</v>
      </c>
      <c r="M48" s="9">
        <f>M47*100/I47</f>
        <v>89.15094339622641</v>
      </c>
      <c r="N48" s="9">
        <f>N47*100/J47</f>
        <v>89.90825688073394</v>
      </c>
      <c r="O48" s="13">
        <v>0</v>
      </c>
    </row>
    <row r="49" spans="1:15" ht="45">
      <c r="A49" s="93">
        <v>22</v>
      </c>
      <c r="B49" s="27">
        <v>705</v>
      </c>
      <c r="C49" s="70" t="s">
        <v>42</v>
      </c>
      <c r="D49" s="27">
        <v>7</v>
      </c>
      <c r="E49" s="70" t="s">
        <v>41</v>
      </c>
      <c r="F49" s="27">
        <v>17</v>
      </c>
      <c r="G49" s="57" t="s">
        <v>63</v>
      </c>
      <c r="H49" s="11">
        <v>63</v>
      </c>
      <c r="I49" s="47">
        <v>35</v>
      </c>
      <c r="J49" s="47">
        <v>28</v>
      </c>
      <c r="K49" s="49">
        <v>0</v>
      </c>
      <c r="L49" s="48">
        <v>57</v>
      </c>
      <c r="M49" s="47">
        <v>32</v>
      </c>
      <c r="N49" s="47">
        <v>25</v>
      </c>
      <c r="O49" s="49">
        <v>0</v>
      </c>
    </row>
    <row r="50" spans="1:15" ht="15">
      <c r="A50" s="93"/>
      <c r="B50" s="27"/>
      <c r="C50" s="70"/>
      <c r="D50" s="27"/>
      <c r="E50" s="70"/>
      <c r="F50" s="27"/>
      <c r="G50" s="57"/>
      <c r="H50" s="11" t="s">
        <v>39</v>
      </c>
      <c r="I50" s="9">
        <f>I49*100/H49</f>
        <v>55.55555555555556</v>
      </c>
      <c r="J50" s="9">
        <f>J49*100/H49</f>
        <v>44.44444444444444</v>
      </c>
      <c r="K50" s="13">
        <f>K49*100/H49</f>
        <v>0</v>
      </c>
      <c r="L50" s="32">
        <f>L49*100/H49</f>
        <v>90.47619047619048</v>
      </c>
      <c r="M50" s="9">
        <f>M49*100/I49</f>
        <v>91.42857142857143</v>
      </c>
      <c r="N50" s="9">
        <f>N49*100/J49</f>
        <v>89.28571428571429</v>
      </c>
      <c r="O50" s="13">
        <v>0</v>
      </c>
    </row>
    <row r="51" spans="1:15" ht="45">
      <c r="A51" s="93">
        <v>23</v>
      </c>
      <c r="B51" s="27">
        <v>705</v>
      </c>
      <c r="C51" s="70" t="s">
        <v>42</v>
      </c>
      <c r="D51" s="27">
        <v>7</v>
      </c>
      <c r="E51" s="70" t="s">
        <v>41</v>
      </c>
      <c r="F51" s="27">
        <v>79</v>
      </c>
      <c r="G51" s="57" t="s">
        <v>97</v>
      </c>
      <c r="H51" s="11">
        <v>34</v>
      </c>
      <c r="I51" s="47">
        <v>17</v>
      </c>
      <c r="J51" s="47">
        <v>17</v>
      </c>
      <c r="K51" s="49">
        <v>0</v>
      </c>
      <c r="L51" s="48">
        <v>30</v>
      </c>
      <c r="M51" s="47">
        <v>13</v>
      </c>
      <c r="N51" s="47">
        <v>17</v>
      </c>
      <c r="O51" s="49">
        <v>0</v>
      </c>
    </row>
    <row r="52" spans="1:15" ht="15">
      <c r="A52" s="93"/>
      <c r="B52" s="27"/>
      <c r="C52" s="70"/>
      <c r="D52" s="27"/>
      <c r="E52" s="70"/>
      <c r="F52" s="27"/>
      <c r="G52" s="57"/>
      <c r="H52" s="11" t="s">
        <v>39</v>
      </c>
      <c r="I52" s="9">
        <f>I51*100/H51</f>
        <v>50</v>
      </c>
      <c r="J52" s="9">
        <f>J51*100/H51</f>
        <v>50</v>
      </c>
      <c r="K52" s="13">
        <f>K51*100/H51</f>
        <v>0</v>
      </c>
      <c r="L52" s="32">
        <f>L51*100/H51</f>
        <v>88.23529411764706</v>
      </c>
      <c r="M52" s="9">
        <f>M51*100/I51</f>
        <v>76.47058823529412</v>
      </c>
      <c r="N52" s="9">
        <f>N51*100/J51</f>
        <v>100</v>
      </c>
      <c r="O52" s="13">
        <v>0</v>
      </c>
    </row>
    <row r="53" spans="1:15" ht="45">
      <c r="A53" s="93">
        <v>24</v>
      </c>
      <c r="B53" s="27">
        <v>705</v>
      </c>
      <c r="C53" s="70" t="s">
        <v>42</v>
      </c>
      <c r="D53" s="27">
        <v>7</v>
      </c>
      <c r="E53" s="70" t="s">
        <v>41</v>
      </c>
      <c r="F53" s="27">
        <v>157</v>
      </c>
      <c r="G53" s="57" t="s">
        <v>116</v>
      </c>
      <c r="H53" s="11">
        <v>21</v>
      </c>
      <c r="I53" s="47">
        <v>8</v>
      </c>
      <c r="J53" s="47">
        <v>13</v>
      </c>
      <c r="K53" s="49">
        <v>0</v>
      </c>
      <c r="L53" s="48">
        <v>19</v>
      </c>
      <c r="M53" s="47">
        <v>7</v>
      </c>
      <c r="N53" s="47">
        <v>12</v>
      </c>
      <c r="O53" s="49">
        <v>0</v>
      </c>
    </row>
    <row r="54" spans="1:15" ht="15">
      <c r="A54" s="93"/>
      <c r="B54" s="27"/>
      <c r="C54" s="70"/>
      <c r="D54" s="27"/>
      <c r="E54" s="70"/>
      <c r="F54" s="27"/>
      <c r="G54" s="57"/>
      <c r="H54" s="11" t="s">
        <v>39</v>
      </c>
      <c r="I54" s="9">
        <f>I53*100/H53</f>
        <v>38.095238095238095</v>
      </c>
      <c r="J54" s="9">
        <f>J53*100/H53</f>
        <v>61.904761904761905</v>
      </c>
      <c r="K54" s="13">
        <f>K53*100/H53</f>
        <v>0</v>
      </c>
      <c r="L54" s="32">
        <f>L53*100/H53</f>
        <v>90.47619047619048</v>
      </c>
      <c r="M54" s="9">
        <f>M53*100/I53</f>
        <v>87.5</v>
      </c>
      <c r="N54" s="9">
        <f>N53*100/J53</f>
        <v>92.3076923076923</v>
      </c>
      <c r="O54" s="13">
        <v>0</v>
      </c>
    </row>
    <row r="55" spans="1:15" ht="30">
      <c r="A55" s="93">
        <v>25</v>
      </c>
      <c r="B55" s="27">
        <v>705</v>
      </c>
      <c r="C55" s="70" t="s">
        <v>42</v>
      </c>
      <c r="D55" s="27">
        <v>24</v>
      </c>
      <c r="E55" s="70" t="s">
        <v>42</v>
      </c>
      <c r="F55" s="27">
        <v>24</v>
      </c>
      <c r="G55" s="57" t="s">
        <v>42</v>
      </c>
      <c r="H55" s="11">
        <v>280</v>
      </c>
      <c r="I55" s="47">
        <v>216</v>
      </c>
      <c r="J55" s="47">
        <v>64</v>
      </c>
      <c r="K55" s="49">
        <v>0</v>
      </c>
      <c r="L55" s="48">
        <v>239</v>
      </c>
      <c r="M55" s="47">
        <v>184</v>
      </c>
      <c r="N55" s="47">
        <v>55</v>
      </c>
      <c r="O55" s="49">
        <v>0</v>
      </c>
    </row>
    <row r="56" spans="1:15" ht="15">
      <c r="A56" s="93"/>
      <c r="B56" s="27"/>
      <c r="C56" s="70"/>
      <c r="D56" s="27"/>
      <c r="E56" s="70"/>
      <c r="F56" s="27"/>
      <c r="G56" s="57"/>
      <c r="H56" s="11" t="s">
        <v>39</v>
      </c>
      <c r="I56" s="9">
        <f>I55*100/H55</f>
        <v>77.14285714285714</v>
      </c>
      <c r="J56" s="9">
        <f>J55*100/H55</f>
        <v>22.857142857142858</v>
      </c>
      <c r="K56" s="13">
        <f>K55*100/H55</f>
        <v>0</v>
      </c>
      <c r="L56" s="32">
        <f>L55*100/H55</f>
        <v>85.35714285714286</v>
      </c>
      <c r="M56" s="9">
        <f>M55*100/I55</f>
        <v>85.18518518518519</v>
      </c>
      <c r="N56" s="9">
        <f>N55*100/J55</f>
        <v>85.9375</v>
      </c>
      <c r="O56" s="13">
        <v>0</v>
      </c>
    </row>
    <row r="57" spans="1:15" ht="30">
      <c r="A57" s="93">
        <v>26</v>
      </c>
      <c r="B57" s="27">
        <v>705</v>
      </c>
      <c r="C57" s="70" t="s">
        <v>42</v>
      </c>
      <c r="D57" s="27">
        <v>27</v>
      </c>
      <c r="E57" s="70" t="s">
        <v>71</v>
      </c>
      <c r="F57" s="27">
        <v>20</v>
      </c>
      <c r="G57" s="57" t="s">
        <v>66</v>
      </c>
      <c r="H57" s="11">
        <v>113</v>
      </c>
      <c r="I57" s="47">
        <v>73</v>
      </c>
      <c r="J57" s="47">
        <v>40</v>
      </c>
      <c r="K57" s="49">
        <v>0</v>
      </c>
      <c r="L57" s="48">
        <v>93</v>
      </c>
      <c r="M57" s="47">
        <v>61</v>
      </c>
      <c r="N57" s="47">
        <v>32</v>
      </c>
      <c r="O57" s="49">
        <v>0</v>
      </c>
    </row>
    <row r="58" spans="1:15" ht="15">
      <c r="A58" s="93"/>
      <c r="B58" s="27"/>
      <c r="C58" s="70"/>
      <c r="D58" s="27"/>
      <c r="E58" s="70"/>
      <c r="F58" s="27"/>
      <c r="G58" s="57"/>
      <c r="H58" s="11" t="s">
        <v>39</v>
      </c>
      <c r="I58" s="9">
        <f>I57*100/H57</f>
        <v>64.60176991150442</v>
      </c>
      <c r="J58" s="9">
        <f>J57*100/H57</f>
        <v>35.39823008849557</v>
      </c>
      <c r="K58" s="13">
        <f>K57*100/H57</f>
        <v>0</v>
      </c>
      <c r="L58" s="32">
        <f>L57*100/H57</f>
        <v>82.30088495575221</v>
      </c>
      <c r="M58" s="9">
        <f>M57*100/I57</f>
        <v>83.56164383561644</v>
      </c>
      <c r="N58" s="9">
        <f>N57*100/J57</f>
        <v>80</v>
      </c>
      <c r="O58" s="13">
        <v>0</v>
      </c>
    </row>
    <row r="59" spans="1:15" ht="30">
      <c r="A59" s="93">
        <v>27</v>
      </c>
      <c r="B59" s="27">
        <v>706</v>
      </c>
      <c r="C59" s="70" t="s">
        <v>151</v>
      </c>
      <c r="D59" s="27">
        <v>25</v>
      </c>
      <c r="E59" s="70" t="s">
        <v>50</v>
      </c>
      <c r="F59" s="27">
        <v>50</v>
      </c>
      <c r="G59" s="57" t="s">
        <v>92</v>
      </c>
      <c r="H59" s="11">
        <v>57</v>
      </c>
      <c r="I59" s="47">
        <v>43</v>
      </c>
      <c r="J59" s="47">
        <v>14</v>
      </c>
      <c r="K59" s="49">
        <v>0</v>
      </c>
      <c r="L59" s="48">
        <v>51</v>
      </c>
      <c r="M59" s="47">
        <v>37</v>
      </c>
      <c r="N59" s="47">
        <v>14</v>
      </c>
      <c r="O59" s="49">
        <v>0</v>
      </c>
    </row>
    <row r="60" spans="1:15" ht="15">
      <c r="A60" s="93"/>
      <c r="B60" s="27"/>
      <c r="C60" s="70"/>
      <c r="D60" s="27"/>
      <c r="E60" s="70"/>
      <c r="F60" s="27"/>
      <c r="G60" s="57"/>
      <c r="H60" s="11" t="s">
        <v>39</v>
      </c>
      <c r="I60" s="9">
        <f>I59*100/H59</f>
        <v>75.43859649122807</v>
      </c>
      <c r="J60" s="9">
        <f>J59*100/H59</f>
        <v>24.56140350877193</v>
      </c>
      <c r="K60" s="13">
        <f>K59*100/H59</f>
        <v>0</v>
      </c>
      <c r="L60" s="32">
        <f>L59*100/H59</f>
        <v>89.47368421052632</v>
      </c>
      <c r="M60" s="9">
        <f>M59*100/I59</f>
        <v>86.04651162790698</v>
      </c>
      <c r="N60" s="9">
        <f>N59*100/J59</f>
        <v>100</v>
      </c>
      <c r="O60" s="13">
        <v>0</v>
      </c>
    </row>
    <row r="61" spans="1:15" ht="30">
      <c r="A61" s="93">
        <v>28</v>
      </c>
      <c r="B61" s="27">
        <v>706</v>
      </c>
      <c r="C61" s="70" t="s">
        <v>151</v>
      </c>
      <c r="D61" s="27">
        <v>53</v>
      </c>
      <c r="E61" s="70" t="s">
        <v>93</v>
      </c>
      <c r="F61" s="27">
        <v>96</v>
      </c>
      <c r="G61" s="57" t="s">
        <v>103</v>
      </c>
      <c r="H61" s="11">
        <v>3</v>
      </c>
      <c r="I61" s="47">
        <v>3</v>
      </c>
      <c r="J61" s="47">
        <v>0</v>
      </c>
      <c r="K61" s="49">
        <v>0</v>
      </c>
      <c r="L61" s="48">
        <v>3</v>
      </c>
      <c r="M61" s="47">
        <v>3</v>
      </c>
      <c r="N61" s="47">
        <v>0</v>
      </c>
      <c r="O61" s="49">
        <v>0</v>
      </c>
    </row>
    <row r="62" spans="1:15" ht="15">
      <c r="A62" s="93"/>
      <c r="B62" s="27"/>
      <c r="C62" s="70"/>
      <c r="D62" s="27"/>
      <c r="E62" s="70"/>
      <c r="F62" s="27"/>
      <c r="G62" s="57"/>
      <c r="H62" s="11" t="s">
        <v>39</v>
      </c>
      <c r="I62" s="9">
        <f>I61*100/H61</f>
        <v>100</v>
      </c>
      <c r="J62" s="9">
        <f>J61*100/H61</f>
        <v>0</v>
      </c>
      <c r="K62" s="13">
        <f>K61*100/H61</f>
        <v>0</v>
      </c>
      <c r="L62" s="32">
        <f>L61*100/H61</f>
        <v>100</v>
      </c>
      <c r="M62" s="9">
        <f>M61*100/I61</f>
        <v>100</v>
      </c>
      <c r="N62" s="9">
        <v>0</v>
      </c>
      <c r="O62" s="13">
        <v>0</v>
      </c>
    </row>
    <row r="63" spans="1:15" ht="30">
      <c r="A63" s="93">
        <v>29</v>
      </c>
      <c r="B63" s="27">
        <v>706</v>
      </c>
      <c r="C63" s="70" t="s">
        <v>151</v>
      </c>
      <c r="D63" s="27">
        <v>53</v>
      </c>
      <c r="E63" s="70" t="s">
        <v>93</v>
      </c>
      <c r="F63" s="27">
        <v>979</v>
      </c>
      <c r="G63" s="57" t="s">
        <v>150</v>
      </c>
      <c r="H63" s="11">
        <v>33</v>
      </c>
      <c r="I63" s="47">
        <v>9</v>
      </c>
      <c r="J63" s="47">
        <v>24</v>
      </c>
      <c r="K63" s="49">
        <v>0</v>
      </c>
      <c r="L63" s="48">
        <v>29</v>
      </c>
      <c r="M63" s="47">
        <v>6</v>
      </c>
      <c r="N63" s="47">
        <v>23</v>
      </c>
      <c r="O63" s="49">
        <v>0</v>
      </c>
    </row>
    <row r="64" spans="1:15" ht="15">
      <c r="A64" s="93"/>
      <c r="B64" s="27"/>
      <c r="C64" s="70"/>
      <c r="D64" s="27"/>
      <c r="E64" s="70"/>
      <c r="F64" s="27"/>
      <c r="G64" s="57"/>
      <c r="H64" s="11" t="s">
        <v>39</v>
      </c>
      <c r="I64" s="9">
        <f>I63*100/H63</f>
        <v>27.272727272727273</v>
      </c>
      <c r="J64" s="9">
        <f>J63*100/H63</f>
        <v>72.72727272727273</v>
      </c>
      <c r="K64" s="13">
        <f>K63*100/H63</f>
        <v>0</v>
      </c>
      <c r="L64" s="32">
        <f>L63*100/H63</f>
        <v>87.87878787878788</v>
      </c>
      <c r="M64" s="9">
        <f>M63*100/I63</f>
        <v>66.66666666666667</v>
      </c>
      <c r="N64" s="9">
        <f>N63*100/J63</f>
        <v>95.83333333333333</v>
      </c>
      <c r="O64" s="13">
        <v>0</v>
      </c>
    </row>
    <row r="65" spans="1:15" ht="30">
      <c r="A65" s="93">
        <v>30</v>
      </c>
      <c r="B65" s="27">
        <v>706</v>
      </c>
      <c r="C65" s="70" t="s">
        <v>151</v>
      </c>
      <c r="D65" s="27">
        <v>69</v>
      </c>
      <c r="E65" s="70" t="s">
        <v>95</v>
      </c>
      <c r="F65" s="27">
        <v>48</v>
      </c>
      <c r="G65" s="57" t="s">
        <v>90</v>
      </c>
      <c r="H65" s="11">
        <v>17</v>
      </c>
      <c r="I65" s="47">
        <v>3</v>
      </c>
      <c r="J65" s="47">
        <v>14</v>
      </c>
      <c r="K65" s="49">
        <v>0</v>
      </c>
      <c r="L65" s="48">
        <v>16</v>
      </c>
      <c r="M65" s="47">
        <v>3</v>
      </c>
      <c r="N65" s="47">
        <v>13</v>
      </c>
      <c r="O65" s="49">
        <v>0</v>
      </c>
    </row>
    <row r="66" spans="1:15" ht="15">
      <c r="A66" s="93"/>
      <c r="B66" s="27"/>
      <c r="C66" s="70"/>
      <c r="D66" s="27"/>
      <c r="E66" s="70"/>
      <c r="F66" s="27"/>
      <c r="G66" s="57"/>
      <c r="H66" s="11" t="s">
        <v>39</v>
      </c>
      <c r="I66" s="9">
        <f>I65*100/H65</f>
        <v>17.647058823529413</v>
      </c>
      <c r="J66" s="9">
        <f>J65*100/H65</f>
        <v>82.3529411764706</v>
      </c>
      <c r="K66" s="13">
        <f>K65*100/H65</f>
        <v>0</v>
      </c>
      <c r="L66" s="32">
        <f>L65*100/H65</f>
        <v>94.11764705882354</v>
      </c>
      <c r="M66" s="9">
        <f>M65*100/I65</f>
        <v>100</v>
      </c>
      <c r="N66" s="9">
        <f>N65*100/J65</f>
        <v>92.85714285714286</v>
      </c>
      <c r="O66" s="13">
        <v>0</v>
      </c>
    </row>
    <row r="67" spans="1:15" ht="30">
      <c r="A67" s="93">
        <v>31</v>
      </c>
      <c r="B67" s="27">
        <v>706</v>
      </c>
      <c r="C67" s="70" t="s">
        <v>151</v>
      </c>
      <c r="D67" s="27">
        <v>27</v>
      </c>
      <c r="E67" s="70" t="s">
        <v>71</v>
      </c>
      <c r="F67" s="27">
        <v>503</v>
      </c>
      <c r="G67" s="57" t="s">
        <v>145</v>
      </c>
      <c r="H67" s="11">
        <v>36</v>
      </c>
      <c r="I67" s="47">
        <v>30</v>
      </c>
      <c r="J67" s="47">
        <v>6</v>
      </c>
      <c r="K67" s="49">
        <v>0</v>
      </c>
      <c r="L67" s="48">
        <v>29</v>
      </c>
      <c r="M67" s="47">
        <v>25</v>
      </c>
      <c r="N67" s="47">
        <v>4</v>
      </c>
      <c r="O67" s="49">
        <v>0</v>
      </c>
    </row>
    <row r="68" spans="1:15" ht="15">
      <c r="A68" s="93"/>
      <c r="B68" s="27"/>
      <c r="C68" s="70"/>
      <c r="D68" s="27"/>
      <c r="E68" s="70"/>
      <c r="F68" s="27"/>
      <c r="G68" s="57"/>
      <c r="H68" s="11" t="s">
        <v>39</v>
      </c>
      <c r="I68" s="9">
        <f>I67*100/H67</f>
        <v>83.33333333333333</v>
      </c>
      <c r="J68" s="9">
        <f>J67*100/H67</f>
        <v>16.666666666666668</v>
      </c>
      <c r="K68" s="13">
        <f>K67*100/H67</f>
        <v>0</v>
      </c>
      <c r="L68" s="32">
        <f>L67*100/H67</f>
        <v>80.55555555555556</v>
      </c>
      <c r="M68" s="9">
        <f>M67*100/I67</f>
        <v>83.33333333333333</v>
      </c>
      <c r="N68" s="9">
        <f>N67*100/J67</f>
        <v>66.66666666666667</v>
      </c>
      <c r="O68" s="13">
        <v>0</v>
      </c>
    </row>
    <row r="69" spans="1:15" ht="45">
      <c r="A69" s="93">
        <v>32</v>
      </c>
      <c r="B69" s="27">
        <v>706</v>
      </c>
      <c r="C69" s="70" t="s">
        <v>151</v>
      </c>
      <c r="D69" s="27">
        <v>69</v>
      </c>
      <c r="E69" s="70" t="s">
        <v>95</v>
      </c>
      <c r="F69" s="27">
        <v>23</v>
      </c>
      <c r="G69" s="57" t="s">
        <v>69</v>
      </c>
      <c r="H69" s="11">
        <v>67</v>
      </c>
      <c r="I69" s="47">
        <v>37</v>
      </c>
      <c r="J69" s="47">
        <v>30</v>
      </c>
      <c r="K69" s="49">
        <v>0</v>
      </c>
      <c r="L69" s="48">
        <v>59</v>
      </c>
      <c r="M69" s="47">
        <v>33</v>
      </c>
      <c r="N69" s="47">
        <v>26</v>
      </c>
      <c r="O69" s="49">
        <v>0</v>
      </c>
    </row>
    <row r="70" spans="1:15" ht="15">
      <c r="A70" s="93"/>
      <c r="B70" s="27"/>
      <c r="C70" s="70"/>
      <c r="D70" s="27"/>
      <c r="E70" s="70"/>
      <c r="F70" s="27"/>
      <c r="G70" s="57"/>
      <c r="H70" s="11" t="s">
        <v>39</v>
      </c>
      <c r="I70" s="9">
        <f>I69*100/H69</f>
        <v>55.223880597014926</v>
      </c>
      <c r="J70" s="9">
        <f>J69*100/H69</f>
        <v>44.776119402985074</v>
      </c>
      <c r="K70" s="13">
        <f>K69*100/H69</f>
        <v>0</v>
      </c>
      <c r="L70" s="32">
        <f>L69*100/H69</f>
        <v>88.05970149253731</v>
      </c>
      <c r="M70" s="9">
        <f>M69*100/I69</f>
        <v>89.1891891891892</v>
      </c>
      <c r="N70" s="9">
        <f>N69*100/J69</f>
        <v>86.66666666666667</v>
      </c>
      <c r="O70" s="13">
        <v>0</v>
      </c>
    </row>
    <row r="71" spans="1:15" ht="30">
      <c r="A71" s="93">
        <v>33</v>
      </c>
      <c r="B71" s="27">
        <v>706</v>
      </c>
      <c r="C71" s="70" t="s">
        <v>151</v>
      </c>
      <c r="D71" s="27">
        <v>27</v>
      </c>
      <c r="E71" s="70" t="s">
        <v>71</v>
      </c>
      <c r="F71" s="27">
        <v>49</v>
      </c>
      <c r="G71" s="57" t="s">
        <v>91</v>
      </c>
      <c r="H71" s="11">
        <v>29</v>
      </c>
      <c r="I71" s="47">
        <v>19</v>
      </c>
      <c r="J71" s="47">
        <v>10</v>
      </c>
      <c r="K71" s="49">
        <v>0</v>
      </c>
      <c r="L71" s="48">
        <v>26</v>
      </c>
      <c r="M71" s="47">
        <v>18</v>
      </c>
      <c r="N71" s="47">
        <v>8</v>
      </c>
      <c r="O71" s="49">
        <v>0</v>
      </c>
    </row>
    <row r="72" spans="1:15" ht="15">
      <c r="A72" s="93"/>
      <c r="B72" s="27"/>
      <c r="C72" s="70"/>
      <c r="D72" s="27"/>
      <c r="E72" s="70"/>
      <c r="F72" s="27"/>
      <c r="G72" s="57"/>
      <c r="H72" s="11" t="s">
        <v>39</v>
      </c>
      <c r="I72" s="9">
        <f>I71*100/H71</f>
        <v>65.51724137931035</v>
      </c>
      <c r="J72" s="9">
        <f>J71*100/H71</f>
        <v>34.48275862068966</v>
      </c>
      <c r="K72" s="13">
        <f>K71*100/H71</f>
        <v>0</v>
      </c>
      <c r="L72" s="32">
        <f>L71*100/H71</f>
        <v>89.65517241379311</v>
      </c>
      <c r="M72" s="9">
        <f>M71*100/I71</f>
        <v>94.73684210526316</v>
      </c>
      <c r="N72" s="9">
        <f>N71*100/J71</f>
        <v>80</v>
      </c>
      <c r="O72" s="13">
        <v>0</v>
      </c>
    </row>
    <row r="73" spans="1:15" ht="30">
      <c r="A73" s="93">
        <v>34</v>
      </c>
      <c r="B73" s="27">
        <v>706</v>
      </c>
      <c r="C73" s="70" t="s">
        <v>151</v>
      </c>
      <c r="D73" s="27">
        <v>27</v>
      </c>
      <c r="E73" s="70" t="s">
        <v>71</v>
      </c>
      <c r="F73" s="27">
        <v>302</v>
      </c>
      <c r="G73" s="57" t="s">
        <v>136</v>
      </c>
      <c r="H73" s="11">
        <v>9</v>
      </c>
      <c r="I73" s="47">
        <v>6</v>
      </c>
      <c r="J73" s="47">
        <v>3</v>
      </c>
      <c r="K73" s="49">
        <v>0</v>
      </c>
      <c r="L73" s="48">
        <v>8</v>
      </c>
      <c r="M73" s="47">
        <v>5</v>
      </c>
      <c r="N73" s="47">
        <v>3</v>
      </c>
      <c r="O73" s="49">
        <v>0</v>
      </c>
    </row>
    <row r="74" spans="1:15" ht="15">
      <c r="A74" s="93"/>
      <c r="B74" s="27"/>
      <c r="C74" s="70"/>
      <c r="D74" s="27"/>
      <c r="E74" s="70"/>
      <c r="F74" s="27"/>
      <c r="G74" s="57"/>
      <c r="H74" s="11" t="s">
        <v>39</v>
      </c>
      <c r="I74" s="9">
        <f>I73*100/H73</f>
        <v>66.66666666666667</v>
      </c>
      <c r="J74" s="9">
        <f>J73*100/H73</f>
        <v>33.333333333333336</v>
      </c>
      <c r="K74" s="13">
        <f>K73*100/H73</f>
        <v>0</v>
      </c>
      <c r="L74" s="32">
        <f>L73*100/H73</f>
        <v>88.88888888888889</v>
      </c>
      <c r="M74" s="9">
        <f>M73*100/I73</f>
        <v>83.33333333333333</v>
      </c>
      <c r="N74" s="9">
        <f>N73*100/J73</f>
        <v>100</v>
      </c>
      <c r="O74" s="13">
        <v>0</v>
      </c>
    </row>
    <row r="75" spans="1:15" ht="45">
      <c r="A75" s="93">
        <v>35</v>
      </c>
      <c r="B75" s="27">
        <v>706</v>
      </c>
      <c r="C75" s="70" t="s">
        <v>151</v>
      </c>
      <c r="D75" s="27">
        <v>69</v>
      </c>
      <c r="E75" s="70" t="s">
        <v>95</v>
      </c>
      <c r="F75" s="27">
        <v>26</v>
      </c>
      <c r="G75" s="57" t="s">
        <v>70</v>
      </c>
      <c r="H75" s="11">
        <v>62</v>
      </c>
      <c r="I75" s="47">
        <v>39</v>
      </c>
      <c r="J75" s="47">
        <v>23</v>
      </c>
      <c r="K75" s="49">
        <v>0</v>
      </c>
      <c r="L75" s="48">
        <v>59</v>
      </c>
      <c r="M75" s="47">
        <v>39</v>
      </c>
      <c r="N75" s="47">
        <v>20</v>
      </c>
      <c r="O75" s="49">
        <v>0</v>
      </c>
    </row>
    <row r="76" spans="1:15" ht="15">
      <c r="A76" s="93"/>
      <c r="B76" s="27"/>
      <c r="C76" s="70"/>
      <c r="D76" s="27"/>
      <c r="E76" s="70"/>
      <c r="F76" s="27"/>
      <c r="G76" s="57"/>
      <c r="H76" s="11" t="s">
        <v>39</v>
      </c>
      <c r="I76" s="9">
        <f>I75*100/H75</f>
        <v>62.903225806451616</v>
      </c>
      <c r="J76" s="9">
        <f>J75*100/H75</f>
        <v>37.096774193548384</v>
      </c>
      <c r="K76" s="13">
        <f>K75*100/H75</f>
        <v>0</v>
      </c>
      <c r="L76" s="32">
        <f>L75*100/H75</f>
        <v>95.16129032258064</v>
      </c>
      <c r="M76" s="9">
        <f>M75*100/I75</f>
        <v>100</v>
      </c>
      <c r="N76" s="9">
        <f>N75*100/J75</f>
        <v>86.95652173913044</v>
      </c>
      <c r="O76" s="13">
        <v>0</v>
      </c>
    </row>
    <row r="77" spans="1:15" ht="45">
      <c r="A77" s="93">
        <v>36</v>
      </c>
      <c r="B77" s="27">
        <v>706</v>
      </c>
      <c r="C77" s="70" t="s">
        <v>151</v>
      </c>
      <c r="D77" s="27">
        <v>69</v>
      </c>
      <c r="E77" s="70" t="s">
        <v>95</v>
      </c>
      <c r="F77" s="27">
        <v>29</v>
      </c>
      <c r="G77" s="57" t="s">
        <v>72</v>
      </c>
      <c r="H77" s="11">
        <v>49</v>
      </c>
      <c r="I77" s="47">
        <v>26</v>
      </c>
      <c r="J77" s="47">
        <v>22</v>
      </c>
      <c r="K77" s="49">
        <v>1</v>
      </c>
      <c r="L77" s="48">
        <v>44</v>
      </c>
      <c r="M77" s="47">
        <v>24</v>
      </c>
      <c r="N77" s="47">
        <v>19</v>
      </c>
      <c r="O77" s="49">
        <v>1</v>
      </c>
    </row>
    <row r="78" spans="1:15" ht="15">
      <c r="A78" s="93"/>
      <c r="B78" s="27"/>
      <c r="C78" s="70"/>
      <c r="D78" s="27"/>
      <c r="E78" s="70"/>
      <c r="F78" s="27"/>
      <c r="G78" s="57"/>
      <c r="H78" s="11" t="s">
        <v>39</v>
      </c>
      <c r="I78" s="9">
        <f>I77*100/H77</f>
        <v>53.06122448979592</v>
      </c>
      <c r="J78" s="9">
        <f>J77*100/H77</f>
        <v>44.89795918367347</v>
      </c>
      <c r="K78" s="13">
        <f>K77*100/H77</f>
        <v>2.0408163265306123</v>
      </c>
      <c r="L78" s="32">
        <f>L77*100/H77</f>
        <v>89.79591836734694</v>
      </c>
      <c r="M78" s="9">
        <f>M77*100/I77</f>
        <v>92.3076923076923</v>
      </c>
      <c r="N78" s="9">
        <f>N77*100/J77</f>
        <v>86.36363636363636</v>
      </c>
      <c r="O78" s="13">
        <f>O77*100/K77</f>
        <v>100</v>
      </c>
    </row>
    <row r="79" spans="1:15" ht="30">
      <c r="A79" s="93">
        <v>37</v>
      </c>
      <c r="B79" s="27">
        <v>706</v>
      </c>
      <c r="C79" s="70" t="s">
        <v>151</v>
      </c>
      <c r="D79" s="27">
        <v>69</v>
      </c>
      <c r="E79" s="70" t="s">
        <v>95</v>
      </c>
      <c r="F79" s="27">
        <v>69</v>
      </c>
      <c r="G79" s="57" t="s">
        <v>95</v>
      </c>
      <c r="H79" s="11">
        <v>89</v>
      </c>
      <c r="I79" s="47">
        <v>33</v>
      </c>
      <c r="J79" s="47">
        <v>56</v>
      </c>
      <c r="K79" s="49">
        <v>0</v>
      </c>
      <c r="L79" s="48">
        <v>76</v>
      </c>
      <c r="M79" s="47">
        <v>26</v>
      </c>
      <c r="N79" s="47">
        <v>50</v>
      </c>
      <c r="O79" s="49">
        <v>0</v>
      </c>
    </row>
    <row r="80" spans="1:15" ht="15">
      <c r="A80" s="93"/>
      <c r="B80" s="27"/>
      <c r="C80" s="70"/>
      <c r="D80" s="27"/>
      <c r="E80" s="70"/>
      <c r="F80" s="27"/>
      <c r="G80" s="57"/>
      <c r="H80" s="11" t="s">
        <v>39</v>
      </c>
      <c r="I80" s="9">
        <f>I79*100/H79</f>
        <v>37.07865168539326</v>
      </c>
      <c r="J80" s="9">
        <f>J79*100/H79</f>
        <v>62.92134831460674</v>
      </c>
      <c r="K80" s="13">
        <f>K79*100/H79</f>
        <v>0</v>
      </c>
      <c r="L80" s="32">
        <f>L79*100/H79</f>
        <v>85.3932584269663</v>
      </c>
      <c r="M80" s="9">
        <f>M79*100/I79</f>
        <v>78.78787878787878</v>
      </c>
      <c r="N80" s="9">
        <f>N79*100/J79</f>
        <v>89.28571428571429</v>
      </c>
      <c r="O80" s="13">
        <v>0</v>
      </c>
    </row>
    <row r="81" spans="1:15" ht="30">
      <c r="A81" s="93">
        <v>38</v>
      </c>
      <c r="B81" s="27">
        <v>706</v>
      </c>
      <c r="C81" s="70" t="s">
        <v>151</v>
      </c>
      <c r="D81" s="27">
        <v>69</v>
      </c>
      <c r="E81" s="70" t="s">
        <v>95</v>
      </c>
      <c r="F81" s="27">
        <v>93</v>
      </c>
      <c r="G81" s="57" t="s">
        <v>102</v>
      </c>
      <c r="H81" s="11">
        <v>55</v>
      </c>
      <c r="I81" s="47">
        <v>20</v>
      </c>
      <c r="J81" s="47">
        <v>35</v>
      </c>
      <c r="K81" s="49">
        <v>0</v>
      </c>
      <c r="L81" s="48">
        <v>46</v>
      </c>
      <c r="M81" s="47">
        <v>16</v>
      </c>
      <c r="N81" s="47">
        <v>30</v>
      </c>
      <c r="O81" s="49">
        <v>0</v>
      </c>
    </row>
    <row r="82" spans="1:15" ht="15">
      <c r="A82" s="93"/>
      <c r="B82" s="27"/>
      <c r="C82" s="70"/>
      <c r="D82" s="27"/>
      <c r="E82" s="70"/>
      <c r="F82" s="27"/>
      <c r="G82" s="57"/>
      <c r="H82" s="11" t="s">
        <v>39</v>
      </c>
      <c r="I82" s="9">
        <f>I81*100/H81</f>
        <v>36.36363636363637</v>
      </c>
      <c r="J82" s="9">
        <f>J81*100/H81</f>
        <v>63.63636363636363</v>
      </c>
      <c r="K82" s="13">
        <f>K81*100/H81</f>
        <v>0</v>
      </c>
      <c r="L82" s="32">
        <f>L81*100/H81</f>
        <v>83.63636363636364</v>
      </c>
      <c r="M82" s="9">
        <f>M81*100/I81</f>
        <v>80</v>
      </c>
      <c r="N82" s="9">
        <f>N81*100/J81</f>
        <v>85.71428571428571</v>
      </c>
      <c r="O82" s="13">
        <v>0</v>
      </c>
    </row>
    <row r="83" spans="1:15" ht="30">
      <c r="A83" s="93">
        <v>39</v>
      </c>
      <c r="B83" s="27">
        <v>706</v>
      </c>
      <c r="C83" s="70" t="s">
        <v>151</v>
      </c>
      <c r="D83" s="27">
        <v>27</v>
      </c>
      <c r="E83" s="70" t="s">
        <v>71</v>
      </c>
      <c r="F83" s="27">
        <v>27</v>
      </c>
      <c r="G83" s="57" t="s">
        <v>71</v>
      </c>
      <c r="H83" s="11">
        <v>179</v>
      </c>
      <c r="I83" s="47">
        <v>104</v>
      </c>
      <c r="J83" s="47">
        <v>73</v>
      </c>
      <c r="K83" s="49">
        <v>2</v>
      </c>
      <c r="L83" s="48">
        <v>145</v>
      </c>
      <c r="M83" s="47">
        <v>81</v>
      </c>
      <c r="N83" s="47">
        <v>62</v>
      </c>
      <c r="O83" s="49">
        <v>2</v>
      </c>
    </row>
    <row r="84" spans="1:15" ht="15">
      <c r="A84" s="93"/>
      <c r="B84" s="27"/>
      <c r="C84" s="70"/>
      <c r="D84" s="27"/>
      <c r="E84" s="70"/>
      <c r="F84" s="27"/>
      <c r="G84" s="57"/>
      <c r="H84" s="11" t="s">
        <v>39</v>
      </c>
      <c r="I84" s="9">
        <f>I83*100/H83</f>
        <v>58.100558659217874</v>
      </c>
      <c r="J84" s="9">
        <f>J83*100/H83</f>
        <v>40.78212290502793</v>
      </c>
      <c r="K84" s="13">
        <f>K83*100/H83</f>
        <v>1.1173184357541899</v>
      </c>
      <c r="L84" s="32">
        <f>L83*100/H83</f>
        <v>81.00558659217877</v>
      </c>
      <c r="M84" s="9">
        <f>M83*100/I83</f>
        <v>77.88461538461539</v>
      </c>
      <c r="N84" s="9">
        <f>N83*100/J83</f>
        <v>84.93150684931507</v>
      </c>
      <c r="O84" s="13">
        <f>O83*100/K83</f>
        <v>100</v>
      </c>
    </row>
    <row r="85" spans="1:15" ht="30">
      <c r="A85" s="93">
        <v>40</v>
      </c>
      <c r="B85" s="27">
        <v>706</v>
      </c>
      <c r="C85" s="70" t="s">
        <v>151</v>
      </c>
      <c r="D85" s="27">
        <v>27</v>
      </c>
      <c r="E85" s="70" t="s">
        <v>71</v>
      </c>
      <c r="F85" s="27">
        <v>421</v>
      </c>
      <c r="G85" s="57" t="s">
        <v>143</v>
      </c>
      <c r="H85" s="11">
        <v>17</v>
      </c>
      <c r="I85" s="47">
        <v>2</v>
      </c>
      <c r="J85" s="47">
        <v>14</v>
      </c>
      <c r="K85" s="49">
        <v>1</v>
      </c>
      <c r="L85" s="48">
        <v>15</v>
      </c>
      <c r="M85" s="47">
        <v>1</v>
      </c>
      <c r="N85" s="47">
        <v>13</v>
      </c>
      <c r="O85" s="49">
        <v>1</v>
      </c>
    </row>
    <row r="86" spans="1:15" ht="15">
      <c r="A86" s="93"/>
      <c r="B86" s="27"/>
      <c r="C86" s="70"/>
      <c r="D86" s="27"/>
      <c r="E86" s="70"/>
      <c r="F86" s="27"/>
      <c r="G86" s="57"/>
      <c r="H86" s="11" t="s">
        <v>39</v>
      </c>
      <c r="I86" s="9">
        <f>I85*100/H85</f>
        <v>11.764705882352942</v>
      </c>
      <c r="J86" s="9">
        <f>J85*100/H85</f>
        <v>82.3529411764706</v>
      </c>
      <c r="K86" s="13">
        <f>K85*100/H85</f>
        <v>5.882352941176471</v>
      </c>
      <c r="L86" s="32">
        <f>L85*100/H85</f>
        <v>88.23529411764706</v>
      </c>
      <c r="M86" s="9">
        <f>M85*100/I85</f>
        <v>50</v>
      </c>
      <c r="N86" s="9">
        <f>N85*100/J85</f>
        <v>92.85714285714286</v>
      </c>
      <c r="O86" s="13">
        <f>O85*100/K85</f>
        <v>100</v>
      </c>
    </row>
    <row r="87" spans="1:15" ht="30">
      <c r="A87" s="93">
        <v>41</v>
      </c>
      <c r="B87" s="27">
        <v>706</v>
      </c>
      <c r="C87" s="70" t="s">
        <v>151</v>
      </c>
      <c r="D87" s="27">
        <v>53</v>
      </c>
      <c r="E87" s="70" t="s">
        <v>93</v>
      </c>
      <c r="F87" s="27">
        <v>53</v>
      </c>
      <c r="G87" s="57" t="s">
        <v>93</v>
      </c>
      <c r="H87" s="11">
        <v>65</v>
      </c>
      <c r="I87" s="47">
        <v>45</v>
      </c>
      <c r="J87" s="47">
        <v>20</v>
      </c>
      <c r="K87" s="49">
        <v>0</v>
      </c>
      <c r="L87" s="48">
        <v>58</v>
      </c>
      <c r="M87" s="47">
        <v>40</v>
      </c>
      <c r="N87" s="47">
        <v>18</v>
      </c>
      <c r="O87" s="49">
        <v>0</v>
      </c>
    </row>
    <row r="88" spans="1:15" ht="15">
      <c r="A88" s="93"/>
      <c r="B88" s="27"/>
      <c r="C88" s="70"/>
      <c r="D88" s="27"/>
      <c r="E88" s="70"/>
      <c r="F88" s="27"/>
      <c r="G88" s="57"/>
      <c r="H88" s="11" t="s">
        <v>39</v>
      </c>
      <c r="I88" s="9">
        <f>I87*100/H87</f>
        <v>69.23076923076923</v>
      </c>
      <c r="J88" s="9">
        <f>J87*100/H87</f>
        <v>30.76923076923077</v>
      </c>
      <c r="K88" s="13">
        <f>K87*100/H87</f>
        <v>0</v>
      </c>
      <c r="L88" s="32">
        <f>L87*100/H87</f>
        <v>89.23076923076923</v>
      </c>
      <c r="M88" s="9">
        <f>M87*100/I87</f>
        <v>88.88888888888889</v>
      </c>
      <c r="N88" s="9">
        <f>N87*100/J87</f>
        <v>90</v>
      </c>
      <c r="O88" s="13">
        <v>0</v>
      </c>
    </row>
    <row r="89" spans="1:15" ht="30">
      <c r="A89" s="93">
        <v>42</v>
      </c>
      <c r="B89" s="27">
        <v>706</v>
      </c>
      <c r="C89" s="70" t="s">
        <v>151</v>
      </c>
      <c r="D89" s="27">
        <v>27</v>
      </c>
      <c r="E89" s="70" t="s">
        <v>71</v>
      </c>
      <c r="F89" s="27">
        <v>57</v>
      </c>
      <c r="G89" s="57" t="s">
        <v>94</v>
      </c>
      <c r="H89" s="11">
        <v>30</v>
      </c>
      <c r="I89" s="47">
        <v>18</v>
      </c>
      <c r="J89" s="47">
        <v>12</v>
      </c>
      <c r="K89" s="49">
        <v>0</v>
      </c>
      <c r="L89" s="48">
        <v>27</v>
      </c>
      <c r="M89" s="47">
        <v>16</v>
      </c>
      <c r="N89" s="47">
        <v>11</v>
      </c>
      <c r="O89" s="49">
        <v>0</v>
      </c>
    </row>
    <row r="90" spans="1:15" ht="15">
      <c r="A90" s="93"/>
      <c r="B90" s="27"/>
      <c r="C90" s="70"/>
      <c r="D90" s="27"/>
      <c r="E90" s="70"/>
      <c r="F90" s="27"/>
      <c r="G90" s="57"/>
      <c r="H90" s="11" t="s">
        <v>39</v>
      </c>
      <c r="I90" s="9">
        <f>I89*100/H89</f>
        <v>60</v>
      </c>
      <c r="J90" s="9">
        <f>J89*100/H89</f>
        <v>40</v>
      </c>
      <c r="K90" s="13">
        <f>K89*100/H89</f>
        <v>0</v>
      </c>
      <c r="L90" s="32">
        <f>L89*100/H89</f>
        <v>90</v>
      </c>
      <c r="M90" s="9">
        <f>M89*100/I89</f>
        <v>88.88888888888889</v>
      </c>
      <c r="N90" s="9">
        <f>N89*100/J89</f>
        <v>91.66666666666667</v>
      </c>
      <c r="O90" s="13">
        <v>0</v>
      </c>
    </row>
    <row r="91" spans="1:15" ht="30">
      <c r="A91" s="93">
        <v>43</v>
      </c>
      <c r="B91" s="27">
        <v>706</v>
      </c>
      <c r="C91" s="70" t="s">
        <v>151</v>
      </c>
      <c r="D91" s="27">
        <v>27</v>
      </c>
      <c r="E91" s="70" t="s">
        <v>71</v>
      </c>
      <c r="F91" s="27">
        <v>161</v>
      </c>
      <c r="G91" s="57" t="s">
        <v>119</v>
      </c>
      <c r="H91" s="11">
        <v>62</v>
      </c>
      <c r="I91" s="47">
        <v>54</v>
      </c>
      <c r="J91" s="47">
        <v>8</v>
      </c>
      <c r="K91" s="49">
        <v>0</v>
      </c>
      <c r="L91" s="48">
        <v>55</v>
      </c>
      <c r="M91" s="47">
        <v>48</v>
      </c>
      <c r="N91" s="47">
        <v>7</v>
      </c>
      <c r="O91" s="49">
        <v>0</v>
      </c>
    </row>
    <row r="92" spans="1:15" ht="15">
      <c r="A92" s="93"/>
      <c r="B92" s="27"/>
      <c r="C92" s="70"/>
      <c r="D92" s="27"/>
      <c r="E92" s="70"/>
      <c r="F92" s="27"/>
      <c r="G92" s="57"/>
      <c r="H92" s="11" t="s">
        <v>39</v>
      </c>
      <c r="I92" s="9">
        <f>I91*100/H91</f>
        <v>87.09677419354838</v>
      </c>
      <c r="J92" s="9">
        <f>J91*100/H91</f>
        <v>12.903225806451612</v>
      </c>
      <c r="K92" s="13">
        <f>K91*100/H91</f>
        <v>0</v>
      </c>
      <c r="L92" s="32">
        <f>L91*100/H91</f>
        <v>88.70967741935483</v>
      </c>
      <c r="M92" s="9">
        <f>M91*100/I91</f>
        <v>88.88888888888889</v>
      </c>
      <c r="N92" s="9">
        <f>N91*100/J91</f>
        <v>87.5</v>
      </c>
      <c r="O92" s="13">
        <v>0</v>
      </c>
    </row>
    <row r="93" spans="1:15" ht="30">
      <c r="A93" s="93">
        <v>44</v>
      </c>
      <c r="B93" s="27">
        <v>706</v>
      </c>
      <c r="C93" s="70" t="s">
        <v>151</v>
      </c>
      <c r="D93" s="27">
        <v>53</v>
      </c>
      <c r="E93" s="70" t="s">
        <v>93</v>
      </c>
      <c r="F93" s="27">
        <v>19</v>
      </c>
      <c r="G93" s="57" t="s">
        <v>65</v>
      </c>
      <c r="H93" s="11">
        <v>25</v>
      </c>
      <c r="I93" s="47">
        <v>21</v>
      </c>
      <c r="J93" s="47">
        <v>4</v>
      </c>
      <c r="K93" s="49">
        <v>0</v>
      </c>
      <c r="L93" s="48">
        <v>21</v>
      </c>
      <c r="M93" s="47">
        <v>17</v>
      </c>
      <c r="N93" s="47">
        <v>4</v>
      </c>
      <c r="O93" s="49">
        <v>0</v>
      </c>
    </row>
    <row r="94" spans="1:15" ht="15">
      <c r="A94" s="93"/>
      <c r="B94" s="27"/>
      <c r="C94" s="70"/>
      <c r="D94" s="27"/>
      <c r="E94" s="70"/>
      <c r="F94" s="27"/>
      <c r="G94" s="57"/>
      <c r="H94" s="11" t="s">
        <v>39</v>
      </c>
      <c r="I94" s="9">
        <f>I93*100/H93</f>
        <v>84</v>
      </c>
      <c r="J94" s="9">
        <f>J93*100/H93</f>
        <v>16</v>
      </c>
      <c r="K94" s="13">
        <f>K93*100/H93</f>
        <v>0</v>
      </c>
      <c r="L94" s="32">
        <f>L93*100/H93</f>
        <v>84</v>
      </c>
      <c r="M94" s="9">
        <f>M93*100/I93</f>
        <v>80.95238095238095</v>
      </c>
      <c r="N94" s="9">
        <f>N93*100/J93</f>
        <v>100</v>
      </c>
      <c r="O94" s="13">
        <v>0</v>
      </c>
    </row>
    <row r="95" spans="1:15" ht="30">
      <c r="A95" s="93">
        <v>45</v>
      </c>
      <c r="B95" s="27">
        <v>710</v>
      </c>
      <c r="C95" s="70" t="s">
        <v>43</v>
      </c>
      <c r="D95" s="27">
        <v>185</v>
      </c>
      <c r="E95" s="70" t="s">
        <v>125</v>
      </c>
      <c r="F95" s="27">
        <v>185</v>
      </c>
      <c r="G95" s="57" t="s">
        <v>125</v>
      </c>
      <c r="H95" s="11">
        <v>19</v>
      </c>
      <c r="I95" s="47">
        <v>11</v>
      </c>
      <c r="J95" s="47">
        <v>7</v>
      </c>
      <c r="K95" s="49">
        <v>1</v>
      </c>
      <c r="L95" s="48">
        <v>19</v>
      </c>
      <c r="M95" s="47">
        <v>11</v>
      </c>
      <c r="N95" s="47">
        <v>7</v>
      </c>
      <c r="O95" s="49">
        <v>1</v>
      </c>
    </row>
    <row r="96" spans="1:15" ht="15">
      <c r="A96" s="93"/>
      <c r="B96" s="27"/>
      <c r="C96" s="70"/>
      <c r="D96" s="27"/>
      <c r="E96" s="70"/>
      <c r="F96" s="27"/>
      <c r="G96" s="57"/>
      <c r="H96" s="11" t="s">
        <v>39</v>
      </c>
      <c r="I96" s="9">
        <f>I95*100/H95</f>
        <v>57.89473684210526</v>
      </c>
      <c r="J96" s="9">
        <f>J95*100/H95</f>
        <v>36.8421052631579</v>
      </c>
      <c r="K96" s="13">
        <f>K95*100/H95</f>
        <v>5.2631578947368425</v>
      </c>
      <c r="L96" s="32">
        <f>L95*100/H95</f>
        <v>100</v>
      </c>
      <c r="M96" s="9">
        <f>M95*100/I95</f>
        <v>100</v>
      </c>
      <c r="N96" s="9">
        <f>N95*100/J95</f>
        <v>100</v>
      </c>
      <c r="O96" s="13">
        <f>O95*100/K95</f>
        <v>100</v>
      </c>
    </row>
    <row r="97" spans="1:15" ht="30">
      <c r="A97" s="93">
        <v>46</v>
      </c>
      <c r="B97" s="27">
        <v>710</v>
      </c>
      <c r="C97" s="70" t="s">
        <v>43</v>
      </c>
      <c r="D97" s="27">
        <v>2</v>
      </c>
      <c r="E97" s="70" t="s">
        <v>44</v>
      </c>
      <c r="F97" s="27">
        <v>1</v>
      </c>
      <c r="G97" s="57" t="s">
        <v>51</v>
      </c>
      <c r="H97" s="11">
        <v>1</v>
      </c>
      <c r="I97" s="47">
        <v>0</v>
      </c>
      <c r="J97" s="47">
        <v>1</v>
      </c>
      <c r="K97" s="49">
        <v>0</v>
      </c>
      <c r="L97" s="48">
        <v>1</v>
      </c>
      <c r="M97" s="47">
        <v>0</v>
      </c>
      <c r="N97" s="47">
        <v>1</v>
      </c>
      <c r="O97" s="49">
        <v>0</v>
      </c>
    </row>
    <row r="98" spans="1:15" ht="15">
      <c r="A98" s="93"/>
      <c r="B98" s="27"/>
      <c r="C98" s="70"/>
      <c r="D98" s="27"/>
      <c r="E98" s="70"/>
      <c r="F98" s="27"/>
      <c r="G98" s="57"/>
      <c r="H98" s="11" t="s">
        <v>39</v>
      </c>
      <c r="I98" s="9">
        <f>I97*100/H97</f>
        <v>0</v>
      </c>
      <c r="J98" s="9">
        <f>J97*100/H97</f>
        <v>100</v>
      </c>
      <c r="K98" s="13">
        <f>K97*100/H97</f>
        <v>0</v>
      </c>
      <c r="L98" s="32">
        <f>L97*100/H97</f>
        <v>100</v>
      </c>
      <c r="M98" s="9">
        <v>0</v>
      </c>
      <c r="N98" s="9">
        <f>N97*100/J97</f>
        <v>100</v>
      </c>
      <c r="O98" s="13">
        <v>0</v>
      </c>
    </row>
    <row r="99" spans="1:15" ht="30">
      <c r="A99" s="93">
        <v>47</v>
      </c>
      <c r="B99" s="27">
        <v>710</v>
      </c>
      <c r="C99" s="70" t="s">
        <v>43</v>
      </c>
      <c r="D99" s="27">
        <v>13</v>
      </c>
      <c r="E99" s="70" t="s">
        <v>43</v>
      </c>
      <c r="F99" s="27">
        <v>205</v>
      </c>
      <c r="G99" s="57" t="s">
        <v>134</v>
      </c>
      <c r="H99" s="11">
        <v>3</v>
      </c>
      <c r="I99" s="47">
        <v>3</v>
      </c>
      <c r="J99" s="47">
        <v>0</v>
      </c>
      <c r="K99" s="49">
        <v>0</v>
      </c>
      <c r="L99" s="48">
        <v>2</v>
      </c>
      <c r="M99" s="47">
        <v>2</v>
      </c>
      <c r="N99" s="47">
        <v>0</v>
      </c>
      <c r="O99" s="49">
        <v>0</v>
      </c>
    </row>
    <row r="100" spans="1:15" ht="15">
      <c r="A100" s="93"/>
      <c r="B100" s="27"/>
      <c r="C100" s="70"/>
      <c r="D100" s="27"/>
      <c r="E100" s="70"/>
      <c r="F100" s="27"/>
      <c r="G100" s="57"/>
      <c r="H100" s="11" t="s">
        <v>39</v>
      </c>
      <c r="I100" s="9">
        <f>I99*100/H99</f>
        <v>100</v>
      </c>
      <c r="J100" s="9">
        <f>J99*100/H99</f>
        <v>0</v>
      </c>
      <c r="K100" s="13">
        <f>K99*100/H99</f>
        <v>0</v>
      </c>
      <c r="L100" s="32">
        <f>L99*100/H99</f>
        <v>66.66666666666667</v>
      </c>
      <c r="M100" s="9">
        <f>M99*100/I99</f>
        <v>66.66666666666667</v>
      </c>
      <c r="N100" s="9">
        <v>0</v>
      </c>
      <c r="O100" s="13">
        <v>0</v>
      </c>
    </row>
    <row r="101" spans="1:15" ht="30">
      <c r="A101" s="93">
        <v>48</v>
      </c>
      <c r="B101" s="27">
        <v>710</v>
      </c>
      <c r="C101" s="70" t="s">
        <v>43</v>
      </c>
      <c r="D101" s="27">
        <v>2</v>
      </c>
      <c r="E101" s="70" t="s">
        <v>44</v>
      </c>
      <c r="F101" s="27">
        <v>173</v>
      </c>
      <c r="G101" s="57" t="s">
        <v>121</v>
      </c>
      <c r="H101" s="11">
        <v>86</v>
      </c>
      <c r="I101" s="47">
        <v>40</v>
      </c>
      <c r="J101" s="47">
        <v>46</v>
      </c>
      <c r="K101" s="49">
        <v>0</v>
      </c>
      <c r="L101" s="48">
        <v>76</v>
      </c>
      <c r="M101" s="47">
        <v>36</v>
      </c>
      <c r="N101" s="47">
        <v>40</v>
      </c>
      <c r="O101" s="49">
        <v>0</v>
      </c>
    </row>
    <row r="102" spans="1:15" ht="15">
      <c r="A102" s="93"/>
      <c r="B102" s="27"/>
      <c r="C102" s="70"/>
      <c r="D102" s="27"/>
      <c r="E102" s="70"/>
      <c r="F102" s="27"/>
      <c r="G102" s="57"/>
      <c r="H102" s="11" t="s">
        <v>39</v>
      </c>
      <c r="I102" s="9">
        <f>I101*100/H101</f>
        <v>46.51162790697674</v>
      </c>
      <c r="J102" s="9">
        <f>J101*100/H101</f>
        <v>53.48837209302326</v>
      </c>
      <c r="K102" s="13">
        <f>K101*100/H101</f>
        <v>0</v>
      </c>
      <c r="L102" s="32">
        <f>L101*100/H101</f>
        <v>88.37209302325581</v>
      </c>
      <c r="M102" s="9">
        <f>M101*100/I101</f>
        <v>90</v>
      </c>
      <c r="N102" s="9">
        <f>N101*100/J101</f>
        <v>86.95652173913044</v>
      </c>
      <c r="O102" s="13">
        <v>0</v>
      </c>
    </row>
    <row r="103" spans="1:15" ht="30">
      <c r="A103" s="93">
        <v>49</v>
      </c>
      <c r="B103" s="27">
        <v>710</v>
      </c>
      <c r="C103" s="70" t="s">
        <v>43</v>
      </c>
      <c r="D103" s="27">
        <v>2</v>
      </c>
      <c r="E103" s="70" t="s">
        <v>44</v>
      </c>
      <c r="F103" s="27">
        <v>184</v>
      </c>
      <c r="G103" s="57" t="s">
        <v>124</v>
      </c>
      <c r="H103" s="11">
        <v>10</v>
      </c>
      <c r="I103" s="47">
        <v>0</v>
      </c>
      <c r="J103" s="47">
        <v>10</v>
      </c>
      <c r="K103" s="49">
        <v>0</v>
      </c>
      <c r="L103" s="48">
        <v>8</v>
      </c>
      <c r="M103" s="47">
        <v>0</v>
      </c>
      <c r="N103" s="47">
        <v>8</v>
      </c>
      <c r="O103" s="49">
        <v>0</v>
      </c>
    </row>
    <row r="104" spans="1:15" ht="15">
      <c r="A104" s="93"/>
      <c r="B104" s="27"/>
      <c r="C104" s="70"/>
      <c r="D104" s="27"/>
      <c r="E104" s="70"/>
      <c r="F104" s="27"/>
      <c r="G104" s="57"/>
      <c r="H104" s="11" t="s">
        <v>39</v>
      </c>
      <c r="I104" s="9">
        <f>I103*100/H103</f>
        <v>0</v>
      </c>
      <c r="J104" s="9">
        <f>J103*100/H103</f>
        <v>100</v>
      </c>
      <c r="K104" s="13">
        <f>K103*100/H103</f>
        <v>0</v>
      </c>
      <c r="L104" s="32">
        <f>L103*100/H103</f>
        <v>80</v>
      </c>
      <c r="M104" s="9">
        <v>0</v>
      </c>
      <c r="N104" s="9">
        <f>N103*100/J103</f>
        <v>80</v>
      </c>
      <c r="O104" s="13">
        <v>0</v>
      </c>
    </row>
    <row r="105" spans="1:15" ht="30">
      <c r="A105" s="93">
        <v>50</v>
      </c>
      <c r="B105" s="27">
        <v>710</v>
      </c>
      <c r="C105" s="70" t="s">
        <v>43</v>
      </c>
      <c r="D105" s="27">
        <v>2</v>
      </c>
      <c r="E105" s="70" t="s">
        <v>44</v>
      </c>
      <c r="F105" s="27">
        <v>194</v>
      </c>
      <c r="G105" s="57" t="s">
        <v>127</v>
      </c>
      <c r="H105" s="11">
        <v>12</v>
      </c>
      <c r="I105" s="47">
        <v>6</v>
      </c>
      <c r="J105" s="47">
        <v>6</v>
      </c>
      <c r="K105" s="49">
        <v>0</v>
      </c>
      <c r="L105" s="48">
        <v>10</v>
      </c>
      <c r="M105" s="47">
        <v>5</v>
      </c>
      <c r="N105" s="47">
        <v>5</v>
      </c>
      <c r="O105" s="49">
        <v>0</v>
      </c>
    </row>
    <row r="106" spans="1:15" ht="15">
      <c r="A106" s="93"/>
      <c r="B106" s="27"/>
      <c r="C106" s="70"/>
      <c r="D106" s="27"/>
      <c r="E106" s="70"/>
      <c r="F106" s="27"/>
      <c r="G106" s="57"/>
      <c r="H106" s="11" t="s">
        <v>39</v>
      </c>
      <c r="I106" s="9">
        <f>I105*100/H105</f>
        <v>50</v>
      </c>
      <c r="J106" s="9">
        <f>J105*100/H105</f>
        <v>50</v>
      </c>
      <c r="K106" s="13">
        <f>K105*100/H105</f>
        <v>0</v>
      </c>
      <c r="L106" s="32">
        <f>L105*100/H105</f>
        <v>83.33333333333333</v>
      </c>
      <c r="M106" s="9">
        <f>M105*100/I105</f>
        <v>83.33333333333333</v>
      </c>
      <c r="N106" s="9">
        <f>N105*100/J105</f>
        <v>83.33333333333333</v>
      </c>
      <c r="O106" s="13">
        <v>0</v>
      </c>
    </row>
    <row r="107" spans="1:15" ht="30">
      <c r="A107" s="93">
        <v>51</v>
      </c>
      <c r="B107" s="27">
        <v>710</v>
      </c>
      <c r="C107" s="70" t="s">
        <v>43</v>
      </c>
      <c r="D107" s="27">
        <v>13</v>
      </c>
      <c r="E107" s="70" t="s">
        <v>43</v>
      </c>
      <c r="F107" s="27">
        <v>13</v>
      </c>
      <c r="G107" s="57" t="s">
        <v>43</v>
      </c>
      <c r="H107" s="11">
        <v>716</v>
      </c>
      <c r="I107" s="47">
        <v>424</v>
      </c>
      <c r="J107" s="47">
        <v>287</v>
      </c>
      <c r="K107" s="49">
        <v>5</v>
      </c>
      <c r="L107" s="48">
        <v>553</v>
      </c>
      <c r="M107" s="47">
        <v>322</v>
      </c>
      <c r="N107" s="47">
        <v>228</v>
      </c>
      <c r="O107" s="49">
        <v>3</v>
      </c>
    </row>
    <row r="108" spans="1:15" ht="15">
      <c r="A108" s="93"/>
      <c r="B108" s="27"/>
      <c r="C108" s="70"/>
      <c r="D108" s="27"/>
      <c r="E108" s="70"/>
      <c r="F108" s="27"/>
      <c r="G108" s="57"/>
      <c r="H108" s="11" t="s">
        <v>39</v>
      </c>
      <c r="I108" s="9">
        <f>I107*100/H107</f>
        <v>59.21787709497207</v>
      </c>
      <c r="J108" s="9">
        <f>J107*100/H107</f>
        <v>40.08379888268156</v>
      </c>
      <c r="K108" s="13">
        <f>K107*100/H107</f>
        <v>0.6983240223463687</v>
      </c>
      <c r="L108" s="32">
        <f>L107*100/H107</f>
        <v>77.23463687150839</v>
      </c>
      <c r="M108" s="9">
        <f>M107*100/I107</f>
        <v>75.94339622641509</v>
      </c>
      <c r="N108" s="9">
        <f>N107*100/J107</f>
        <v>79.44250871080139</v>
      </c>
      <c r="O108" s="13">
        <f>O107*100/K107</f>
        <v>60</v>
      </c>
    </row>
    <row r="109" spans="1:15" ht="30">
      <c r="A109" s="93">
        <v>52</v>
      </c>
      <c r="B109" s="27">
        <v>710</v>
      </c>
      <c r="C109" s="70" t="s">
        <v>43</v>
      </c>
      <c r="D109" s="27">
        <v>13</v>
      </c>
      <c r="E109" s="70" t="s">
        <v>43</v>
      </c>
      <c r="F109" s="27">
        <v>174</v>
      </c>
      <c r="G109" s="57" t="s">
        <v>122</v>
      </c>
      <c r="H109" s="11">
        <v>22</v>
      </c>
      <c r="I109" s="47">
        <v>5</v>
      </c>
      <c r="J109" s="47">
        <v>15</v>
      </c>
      <c r="K109" s="49">
        <v>2</v>
      </c>
      <c r="L109" s="48">
        <v>21</v>
      </c>
      <c r="M109" s="47">
        <v>4</v>
      </c>
      <c r="N109" s="47">
        <v>15</v>
      </c>
      <c r="O109" s="49">
        <v>2</v>
      </c>
    </row>
    <row r="110" spans="1:15" ht="15">
      <c r="A110" s="93"/>
      <c r="B110" s="27"/>
      <c r="C110" s="70"/>
      <c r="D110" s="27"/>
      <c r="E110" s="70"/>
      <c r="F110" s="27"/>
      <c r="G110" s="57"/>
      <c r="H110" s="11" t="s">
        <v>39</v>
      </c>
      <c r="I110" s="9">
        <f>I109*100/H109</f>
        <v>22.727272727272727</v>
      </c>
      <c r="J110" s="9">
        <f>J109*100/H109</f>
        <v>68.18181818181819</v>
      </c>
      <c r="K110" s="13">
        <f>K109*100/H109</f>
        <v>9.090909090909092</v>
      </c>
      <c r="L110" s="32">
        <f>L109*100/H109</f>
        <v>95.45454545454545</v>
      </c>
      <c r="M110" s="9">
        <f>M109*100/I109</f>
        <v>80</v>
      </c>
      <c r="N110" s="9">
        <f>N109*100/J109</f>
        <v>100</v>
      </c>
      <c r="O110" s="13">
        <f>O109*100/K109</f>
        <v>100</v>
      </c>
    </row>
    <row r="111" spans="1:15" ht="30">
      <c r="A111" s="93">
        <v>53</v>
      </c>
      <c r="B111" s="27">
        <v>710</v>
      </c>
      <c r="C111" s="70" t="s">
        <v>43</v>
      </c>
      <c r="D111" s="27">
        <v>2</v>
      </c>
      <c r="E111" s="70" t="s">
        <v>44</v>
      </c>
      <c r="F111" s="27">
        <v>47</v>
      </c>
      <c r="G111" s="57" t="s">
        <v>89</v>
      </c>
      <c r="H111" s="11">
        <v>41</v>
      </c>
      <c r="I111" s="47">
        <v>29</v>
      </c>
      <c r="J111" s="47">
        <v>12</v>
      </c>
      <c r="K111" s="49">
        <v>0</v>
      </c>
      <c r="L111" s="48">
        <v>35</v>
      </c>
      <c r="M111" s="47">
        <v>27</v>
      </c>
      <c r="N111" s="47">
        <v>8</v>
      </c>
      <c r="O111" s="49">
        <v>0</v>
      </c>
    </row>
    <row r="112" spans="1:15" ht="15">
      <c r="A112" s="93"/>
      <c r="B112" s="27"/>
      <c r="C112" s="70"/>
      <c r="D112" s="27"/>
      <c r="E112" s="70"/>
      <c r="F112" s="27"/>
      <c r="G112" s="57"/>
      <c r="H112" s="11" t="s">
        <v>39</v>
      </c>
      <c r="I112" s="9">
        <f>I111*100/H111</f>
        <v>70.73170731707317</v>
      </c>
      <c r="J112" s="9">
        <f>J111*100/H111</f>
        <v>29.26829268292683</v>
      </c>
      <c r="K112" s="13">
        <f>K111*100/H111</f>
        <v>0</v>
      </c>
      <c r="L112" s="32">
        <f>L111*100/H111</f>
        <v>85.36585365853658</v>
      </c>
      <c r="M112" s="9">
        <f>M111*100/I111</f>
        <v>93.10344827586206</v>
      </c>
      <c r="N112" s="9">
        <f>N111*100/J111</f>
        <v>66.66666666666667</v>
      </c>
      <c r="O112" s="13">
        <v>0</v>
      </c>
    </row>
    <row r="113" spans="1:15" ht="30">
      <c r="A113" s="93">
        <v>54</v>
      </c>
      <c r="B113" s="27">
        <v>710</v>
      </c>
      <c r="C113" s="70" t="s">
        <v>43</v>
      </c>
      <c r="D113" s="27">
        <v>2</v>
      </c>
      <c r="E113" s="70" t="s">
        <v>44</v>
      </c>
      <c r="F113" s="27">
        <v>2</v>
      </c>
      <c r="G113" s="57" t="s">
        <v>44</v>
      </c>
      <c r="H113" s="11">
        <v>1</v>
      </c>
      <c r="I113" s="47">
        <v>0</v>
      </c>
      <c r="J113" s="47">
        <v>1</v>
      </c>
      <c r="K113" s="49">
        <v>0</v>
      </c>
      <c r="L113" s="48">
        <v>0</v>
      </c>
      <c r="M113" s="47">
        <v>0</v>
      </c>
      <c r="N113" s="47">
        <v>0</v>
      </c>
      <c r="O113" s="49">
        <v>0</v>
      </c>
    </row>
    <row r="114" spans="1:15" ht="15">
      <c r="A114" s="93"/>
      <c r="B114" s="27"/>
      <c r="C114" s="70"/>
      <c r="D114" s="27"/>
      <c r="E114" s="70"/>
      <c r="F114" s="27"/>
      <c r="G114" s="57"/>
      <c r="H114" s="11" t="s">
        <v>39</v>
      </c>
      <c r="I114" s="9">
        <f>I113*100/H113</f>
        <v>0</v>
      </c>
      <c r="J114" s="9">
        <f>J113*100/H113</f>
        <v>100</v>
      </c>
      <c r="K114" s="13">
        <f>K113*100/H113</f>
        <v>0</v>
      </c>
      <c r="L114" s="32">
        <f>L113*100/H113</f>
        <v>0</v>
      </c>
      <c r="M114" s="9">
        <v>0</v>
      </c>
      <c r="N114" s="9">
        <f>N113*100/J113</f>
        <v>0</v>
      </c>
      <c r="O114" s="13">
        <v>0</v>
      </c>
    </row>
    <row r="115" spans="1:15" ht="30">
      <c r="A115" s="93">
        <v>55</v>
      </c>
      <c r="B115" s="27">
        <v>710</v>
      </c>
      <c r="C115" s="70" t="s">
        <v>43</v>
      </c>
      <c r="D115" s="27">
        <v>13</v>
      </c>
      <c r="E115" s="70" t="s">
        <v>43</v>
      </c>
      <c r="F115" s="27">
        <v>182</v>
      </c>
      <c r="G115" s="57" t="s">
        <v>123</v>
      </c>
      <c r="H115" s="11">
        <v>172</v>
      </c>
      <c r="I115" s="47">
        <v>123</v>
      </c>
      <c r="J115" s="47">
        <v>49</v>
      </c>
      <c r="K115" s="49">
        <v>0</v>
      </c>
      <c r="L115" s="48">
        <v>132</v>
      </c>
      <c r="M115" s="47">
        <v>95</v>
      </c>
      <c r="N115" s="47">
        <v>37</v>
      </c>
      <c r="O115" s="49">
        <v>0</v>
      </c>
    </row>
    <row r="116" spans="1:15" ht="15">
      <c r="A116" s="93"/>
      <c r="B116" s="27"/>
      <c r="C116" s="70"/>
      <c r="D116" s="27"/>
      <c r="E116" s="70"/>
      <c r="F116" s="27"/>
      <c r="G116" s="57"/>
      <c r="H116" s="11" t="s">
        <v>39</v>
      </c>
      <c r="I116" s="9">
        <f>I115*100/H115</f>
        <v>71.51162790697674</v>
      </c>
      <c r="J116" s="9">
        <f>J115*100/H115</f>
        <v>28.488372093023255</v>
      </c>
      <c r="K116" s="13">
        <f>K115*100/H115</f>
        <v>0</v>
      </c>
      <c r="L116" s="32">
        <f>L115*100/H115</f>
        <v>76.74418604651163</v>
      </c>
      <c r="M116" s="9">
        <f>M115*100/I115</f>
        <v>77.23577235772358</v>
      </c>
      <c r="N116" s="9">
        <f>N115*100/J115</f>
        <v>75.51020408163265</v>
      </c>
      <c r="O116" s="13">
        <v>0</v>
      </c>
    </row>
    <row r="117" spans="1:15" ht="30">
      <c r="A117" s="93">
        <v>56</v>
      </c>
      <c r="B117" s="27">
        <v>710</v>
      </c>
      <c r="C117" s="70" t="s">
        <v>43</v>
      </c>
      <c r="D117" s="27">
        <v>522</v>
      </c>
      <c r="E117" s="70" t="s">
        <v>149</v>
      </c>
      <c r="F117" s="27">
        <v>522</v>
      </c>
      <c r="G117" s="57" t="s">
        <v>149</v>
      </c>
      <c r="H117" s="11">
        <v>5</v>
      </c>
      <c r="I117" s="47">
        <v>1</v>
      </c>
      <c r="J117" s="47">
        <v>4</v>
      </c>
      <c r="K117" s="49">
        <v>0</v>
      </c>
      <c r="L117" s="48">
        <v>4</v>
      </c>
      <c r="M117" s="47">
        <v>1</v>
      </c>
      <c r="N117" s="47">
        <v>3</v>
      </c>
      <c r="O117" s="49">
        <v>0</v>
      </c>
    </row>
    <row r="118" spans="1:15" ht="15">
      <c r="A118" s="93"/>
      <c r="B118" s="27"/>
      <c r="C118" s="70"/>
      <c r="D118" s="27"/>
      <c r="E118" s="70"/>
      <c r="F118" s="27"/>
      <c r="G118" s="57"/>
      <c r="H118" s="11" t="s">
        <v>39</v>
      </c>
      <c r="I118" s="9">
        <f>I117*100/H117</f>
        <v>20</v>
      </c>
      <c r="J118" s="9">
        <f>J117*100/H117</f>
        <v>80</v>
      </c>
      <c r="K118" s="13">
        <f>K117*100/H117</f>
        <v>0</v>
      </c>
      <c r="L118" s="32">
        <f>L117*100/H117</f>
        <v>80</v>
      </c>
      <c r="M118" s="9">
        <f>M117*100/I117</f>
        <v>100</v>
      </c>
      <c r="N118" s="9">
        <f>N117*100/J117</f>
        <v>75</v>
      </c>
      <c r="O118" s="13">
        <v>0</v>
      </c>
    </row>
    <row r="119" spans="1:15" ht="30">
      <c r="A119" s="93">
        <v>57</v>
      </c>
      <c r="B119" s="27">
        <v>711</v>
      </c>
      <c r="C119" s="70" t="s">
        <v>44</v>
      </c>
      <c r="D119" s="27">
        <v>2</v>
      </c>
      <c r="E119" s="70" t="s">
        <v>44</v>
      </c>
      <c r="F119" s="27">
        <v>18</v>
      </c>
      <c r="G119" s="57" t="s">
        <v>64</v>
      </c>
      <c r="H119" s="11">
        <v>34</v>
      </c>
      <c r="I119" s="47">
        <v>19</v>
      </c>
      <c r="J119" s="47">
        <v>15</v>
      </c>
      <c r="K119" s="49">
        <v>0</v>
      </c>
      <c r="L119" s="48">
        <v>31</v>
      </c>
      <c r="M119" s="47">
        <v>16</v>
      </c>
      <c r="N119" s="47">
        <v>15</v>
      </c>
      <c r="O119" s="49">
        <v>0</v>
      </c>
    </row>
    <row r="120" spans="1:15" ht="15">
      <c r="A120" s="93"/>
      <c r="B120" s="27"/>
      <c r="C120" s="70"/>
      <c r="D120" s="27"/>
      <c r="E120" s="70"/>
      <c r="F120" s="27"/>
      <c r="G120" s="57"/>
      <c r="H120" s="11" t="s">
        <v>39</v>
      </c>
      <c r="I120" s="9">
        <f>I119*100/H119</f>
        <v>55.88235294117647</v>
      </c>
      <c r="J120" s="9">
        <f>J119*100/H119</f>
        <v>44.11764705882353</v>
      </c>
      <c r="K120" s="13">
        <f>K119*100/H119</f>
        <v>0</v>
      </c>
      <c r="L120" s="32">
        <f>L119*100/H119</f>
        <v>91.17647058823529</v>
      </c>
      <c r="M120" s="9">
        <f>M119*100/I119</f>
        <v>84.21052631578948</v>
      </c>
      <c r="N120" s="9">
        <f>N119*100/J119</f>
        <v>100</v>
      </c>
      <c r="O120" s="13">
        <v>0</v>
      </c>
    </row>
    <row r="121" spans="1:15" ht="30">
      <c r="A121" s="93">
        <v>58</v>
      </c>
      <c r="B121" s="27">
        <v>711</v>
      </c>
      <c r="C121" s="70" t="s">
        <v>44</v>
      </c>
      <c r="D121" s="27">
        <v>5</v>
      </c>
      <c r="E121" s="70" t="s">
        <v>54</v>
      </c>
      <c r="F121" s="27">
        <v>5</v>
      </c>
      <c r="G121" s="57" t="s">
        <v>54</v>
      </c>
      <c r="H121" s="11">
        <v>1</v>
      </c>
      <c r="I121" s="47">
        <v>1</v>
      </c>
      <c r="J121" s="47">
        <v>0</v>
      </c>
      <c r="K121" s="49">
        <v>0</v>
      </c>
      <c r="L121" s="48">
        <v>1</v>
      </c>
      <c r="M121" s="47">
        <v>1</v>
      </c>
      <c r="N121" s="47">
        <v>0</v>
      </c>
      <c r="O121" s="49">
        <v>0</v>
      </c>
    </row>
    <row r="122" spans="1:15" ht="15">
      <c r="A122" s="93"/>
      <c r="B122" s="27"/>
      <c r="C122" s="70"/>
      <c r="D122" s="27"/>
      <c r="E122" s="70"/>
      <c r="F122" s="27"/>
      <c r="G122" s="57"/>
      <c r="H122" s="11" t="s">
        <v>39</v>
      </c>
      <c r="I122" s="9">
        <f>I121*100/H121</f>
        <v>100</v>
      </c>
      <c r="J122" s="9">
        <f>J121*100/H121</f>
        <v>0</v>
      </c>
      <c r="K122" s="13">
        <f>K121*100/H121</f>
        <v>0</v>
      </c>
      <c r="L122" s="32">
        <f>L121*100/H121</f>
        <v>100</v>
      </c>
      <c r="M122" s="9">
        <f>M121*100/I121</f>
        <v>100</v>
      </c>
      <c r="N122" s="9">
        <v>0</v>
      </c>
      <c r="O122" s="13">
        <v>0</v>
      </c>
    </row>
    <row r="123" spans="1:15" ht="30">
      <c r="A123" s="93">
        <v>59</v>
      </c>
      <c r="B123" s="27">
        <v>711</v>
      </c>
      <c r="C123" s="70" t="s">
        <v>44</v>
      </c>
      <c r="D123" s="27">
        <v>13</v>
      </c>
      <c r="E123" s="70" t="s">
        <v>43</v>
      </c>
      <c r="F123" s="27">
        <v>13</v>
      </c>
      <c r="G123" s="57" t="s">
        <v>43</v>
      </c>
      <c r="H123" s="11">
        <v>1</v>
      </c>
      <c r="I123" s="47">
        <v>1</v>
      </c>
      <c r="J123" s="47">
        <v>0</v>
      </c>
      <c r="K123" s="49">
        <v>0</v>
      </c>
      <c r="L123" s="48">
        <v>1</v>
      </c>
      <c r="M123" s="47">
        <v>1</v>
      </c>
      <c r="N123" s="47">
        <v>0</v>
      </c>
      <c r="O123" s="49">
        <v>0</v>
      </c>
    </row>
    <row r="124" spans="1:15" ht="15">
      <c r="A124" s="93"/>
      <c r="B124" s="27"/>
      <c r="C124" s="70"/>
      <c r="D124" s="27"/>
      <c r="E124" s="70"/>
      <c r="F124" s="27"/>
      <c r="G124" s="57"/>
      <c r="H124" s="11" t="s">
        <v>39</v>
      </c>
      <c r="I124" s="9">
        <f>I123*100/H123</f>
        <v>100</v>
      </c>
      <c r="J124" s="9">
        <f>J123*100/H123</f>
        <v>0</v>
      </c>
      <c r="K124" s="13">
        <f>K123*100/H123</f>
        <v>0</v>
      </c>
      <c r="L124" s="32">
        <f>L123*100/H123</f>
        <v>100</v>
      </c>
      <c r="M124" s="9">
        <f>M123*100/I123</f>
        <v>100</v>
      </c>
      <c r="N124" s="9">
        <v>0</v>
      </c>
      <c r="O124" s="13">
        <v>0</v>
      </c>
    </row>
    <row r="125" spans="1:15" ht="30">
      <c r="A125" s="93">
        <v>60</v>
      </c>
      <c r="B125" s="27">
        <v>711</v>
      </c>
      <c r="C125" s="70" t="s">
        <v>44</v>
      </c>
      <c r="D125" s="27">
        <v>2</v>
      </c>
      <c r="E125" s="70" t="s">
        <v>44</v>
      </c>
      <c r="F125" s="27">
        <v>2</v>
      </c>
      <c r="G125" s="57" t="s">
        <v>44</v>
      </c>
      <c r="H125" s="11">
        <v>808</v>
      </c>
      <c r="I125" s="47">
        <v>488</v>
      </c>
      <c r="J125" s="47">
        <v>317</v>
      </c>
      <c r="K125" s="49">
        <v>3</v>
      </c>
      <c r="L125" s="48">
        <v>671</v>
      </c>
      <c r="M125" s="47">
        <v>417</v>
      </c>
      <c r="N125" s="47">
        <v>252</v>
      </c>
      <c r="O125" s="49">
        <v>2</v>
      </c>
    </row>
    <row r="126" spans="1:15" ht="15">
      <c r="A126" s="93"/>
      <c r="B126" s="27"/>
      <c r="C126" s="70"/>
      <c r="D126" s="27"/>
      <c r="E126" s="70"/>
      <c r="F126" s="27"/>
      <c r="G126" s="57"/>
      <c r="H126" s="11" t="s">
        <v>39</v>
      </c>
      <c r="I126" s="9">
        <f>I125*100/H125</f>
        <v>60.396039603960396</v>
      </c>
      <c r="J126" s="9">
        <f>J125*100/H125</f>
        <v>39.23267326732673</v>
      </c>
      <c r="K126" s="13">
        <f>K125*100/H125</f>
        <v>0.3712871287128713</v>
      </c>
      <c r="L126" s="32">
        <f>L125*100/H125</f>
        <v>83.04455445544555</v>
      </c>
      <c r="M126" s="9">
        <f>M125*100/I125</f>
        <v>85.45081967213115</v>
      </c>
      <c r="N126" s="9">
        <f>N125*100/J125</f>
        <v>79.49526813880126</v>
      </c>
      <c r="O126" s="13">
        <f>O125*100/K125</f>
        <v>66.66666666666667</v>
      </c>
    </row>
    <row r="127" spans="1:15" ht="30">
      <c r="A127" s="93">
        <v>61</v>
      </c>
      <c r="B127" s="27">
        <v>711</v>
      </c>
      <c r="C127" s="70" t="s">
        <v>44</v>
      </c>
      <c r="D127" s="27">
        <v>35</v>
      </c>
      <c r="E127" s="70" t="s">
        <v>78</v>
      </c>
      <c r="F127" s="27">
        <v>35</v>
      </c>
      <c r="G127" s="57" t="s">
        <v>78</v>
      </c>
      <c r="H127" s="11">
        <v>1</v>
      </c>
      <c r="I127" s="47">
        <v>1</v>
      </c>
      <c r="J127" s="47">
        <v>0</v>
      </c>
      <c r="K127" s="49">
        <v>0</v>
      </c>
      <c r="L127" s="48">
        <v>1</v>
      </c>
      <c r="M127" s="47">
        <v>1</v>
      </c>
      <c r="N127" s="47">
        <v>0</v>
      </c>
      <c r="O127" s="49">
        <v>0</v>
      </c>
    </row>
    <row r="128" spans="1:15" ht="15">
      <c r="A128" s="93"/>
      <c r="B128" s="27"/>
      <c r="C128" s="70"/>
      <c r="D128" s="27"/>
      <c r="E128" s="70"/>
      <c r="F128" s="27"/>
      <c r="G128" s="57"/>
      <c r="H128" s="11" t="s">
        <v>39</v>
      </c>
      <c r="I128" s="9">
        <f>I127*100/H127</f>
        <v>100</v>
      </c>
      <c r="J128" s="9">
        <f>J127*100/H127</f>
        <v>0</v>
      </c>
      <c r="K128" s="13">
        <f>K127*100/H127</f>
        <v>0</v>
      </c>
      <c r="L128" s="32">
        <f>L127*100/H127</f>
        <v>100</v>
      </c>
      <c r="M128" s="9">
        <f>M127*100/I127</f>
        <v>100</v>
      </c>
      <c r="N128" s="9">
        <v>0</v>
      </c>
      <c r="O128" s="13">
        <v>0</v>
      </c>
    </row>
    <row r="129" spans="1:15" ht="30">
      <c r="A129" s="93">
        <v>62</v>
      </c>
      <c r="B129" s="27">
        <v>711</v>
      </c>
      <c r="C129" s="70" t="s">
        <v>44</v>
      </c>
      <c r="D129" s="27">
        <v>2</v>
      </c>
      <c r="E129" s="70" t="s">
        <v>44</v>
      </c>
      <c r="F129" s="27">
        <v>184</v>
      </c>
      <c r="G129" s="57" t="s">
        <v>124</v>
      </c>
      <c r="H129" s="11">
        <v>85</v>
      </c>
      <c r="I129" s="47">
        <v>65</v>
      </c>
      <c r="J129" s="47">
        <v>20</v>
      </c>
      <c r="K129" s="49">
        <v>0</v>
      </c>
      <c r="L129" s="48">
        <v>80</v>
      </c>
      <c r="M129" s="47">
        <v>60</v>
      </c>
      <c r="N129" s="47">
        <v>20</v>
      </c>
      <c r="O129" s="49">
        <v>0</v>
      </c>
    </row>
    <row r="130" spans="1:15" ht="15">
      <c r="A130" s="93"/>
      <c r="B130" s="27"/>
      <c r="C130" s="70"/>
      <c r="D130" s="27"/>
      <c r="E130" s="70"/>
      <c r="F130" s="27"/>
      <c r="G130" s="57"/>
      <c r="H130" s="11" t="s">
        <v>39</v>
      </c>
      <c r="I130" s="9">
        <f>I129*100/H129</f>
        <v>76.47058823529412</v>
      </c>
      <c r="J130" s="9">
        <f>J129*100/H129</f>
        <v>23.529411764705884</v>
      </c>
      <c r="K130" s="13">
        <f>K129*100/H129</f>
        <v>0</v>
      </c>
      <c r="L130" s="32">
        <f>L129*100/H129</f>
        <v>94.11764705882354</v>
      </c>
      <c r="M130" s="9">
        <f>M129*100/I129</f>
        <v>92.3076923076923</v>
      </c>
      <c r="N130" s="9">
        <f>N129*100/J129</f>
        <v>100</v>
      </c>
      <c r="O130" s="13">
        <v>0</v>
      </c>
    </row>
    <row r="131" spans="1:15" ht="45">
      <c r="A131" s="93">
        <v>63</v>
      </c>
      <c r="B131" s="27">
        <v>711</v>
      </c>
      <c r="C131" s="70" t="s">
        <v>44</v>
      </c>
      <c r="D131" s="27">
        <v>196</v>
      </c>
      <c r="E131" s="70" t="s">
        <v>48</v>
      </c>
      <c r="F131" s="27">
        <v>137</v>
      </c>
      <c r="G131" s="57" t="s">
        <v>109</v>
      </c>
      <c r="H131" s="11">
        <v>2</v>
      </c>
      <c r="I131" s="47">
        <v>2</v>
      </c>
      <c r="J131" s="47">
        <v>0</v>
      </c>
      <c r="K131" s="49">
        <v>0</v>
      </c>
      <c r="L131" s="48">
        <v>2</v>
      </c>
      <c r="M131" s="47">
        <v>2</v>
      </c>
      <c r="N131" s="47">
        <v>0</v>
      </c>
      <c r="O131" s="49">
        <v>0</v>
      </c>
    </row>
    <row r="132" spans="1:15" ht="15">
      <c r="A132" s="93"/>
      <c r="B132" s="27"/>
      <c r="C132" s="70"/>
      <c r="D132" s="27"/>
      <c r="E132" s="70"/>
      <c r="F132" s="27"/>
      <c r="G132" s="57"/>
      <c r="H132" s="11" t="s">
        <v>39</v>
      </c>
      <c r="I132" s="9">
        <f>I131*100/H131</f>
        <v>100</v>
      </c>
      <c r="J132" s="9">
        <f>J131*100/H131</f>
        <v>0</v>
      </c>
      <c r="K132" s="13">
        <f>K131*100/H131</f>
        <v>0</v>
      </c>
      <c r="L132" s="32">
        <f>L131*100/H131</f>
        <v>100</v>
      </c>
      <c r="M132" s="9">
        <f>M131*100/I131</f>
        <v>100</v>
      </c>
      <c r="N132" s="9">
        <v>0</v>
      </c>
      <c r="O132" s="13">
        <v>0</v>
      </c>
    </row>
    <row r="133" spans="1:15" ht="30">
      <c r="A133" s="93">
        <v>64</v>
      </c>
      <c r="B133" s="27">
        <v>711</v>
      </c>
      <c r="C133" s="70" t="s">
        <v>44</v>
      </c>
      <c r="D133" s="27">
        <v>24</v>
      </c>
      <c r="E133" s="70" t="s">
        <v>42</v>
      </c>
      <c r="F133" s="27">
        <v>24</v>
      </c>
      <c r="G133" s="57" t="s">
        <v>42</v>
      </c>
      <c r="H133" s="11">
        <v>1</v>
      </c>
      <c r="I133" s="47">
        <v>0</v>
      </c>
      <c r="J133" s="47">
        <v>1</v>
      </c>
      <c r="K133" s="49">
        <v>0</v>
      </c>
      <c r="L133" s="48">
        <v>1</v>
      </c>
      <c r="M133" s="47">
        <v>0</v>
      </c>
      <c r="N133" s="47">
        <v>1</v>
      </c>
      <c r="O133" s="49">
        <v>0</v>
      </c>
    </row>
    <row r="134" spans="1:15" ht="15">
      <c r="A134" s="93"/>
      <c r="B134" s="27"/>
      <c r="C134" s="70"/>
      <c r="D134" s="27"/>
      <c r="E134" s="70"/>
      <c r="F134" s="27"/>
      <c r="G134" s="57"/>
      <c r="H134" s="11" t="s">
        <v>39</v>
      </c>
      <c r="I134" s="9">
        <f>I133*100/H133</f>
        <v>0</v>
      </c>
      <c r="J134" s="9">
        <f>J133*100/H133</f>
        <v>100</v>
      </c>
      <c r="K134" s="13">
        <f>K133*100/H133</f>
        <v>0</v>
      </c>
      <c r="L134" s="32">
        <f>L133*100/H133</f>
        <v>100</v>
      </c>
      <c r="M134" s="9">
        <v>0</v>
      </c>
      <c r="N134" s="9">
        <f>N133*100/J133</f>
        <v>100</v>
      </c>
      <c r="O134" s="13">
        <v>0</v>
      </c>
    </row>
    <row r="135" spans="1:15" ht="30">
      <c r="A135" s="93">
        <v>65</v>
      </c>
      <c r="B135" s="27">
        <v>711</v>
      </c>
      <c r="C135" s="70" t="s">
        <v>44</v>
      </c>
      <c r="D135" s="27">
        <v>2</v>
      </c>
      <c r="E135" s="70" t="s">
        <v>44</v>
      </c>
      <c r="F135" s="27">
        <v>1</v>
      </c>
      <c r="G135" s="57" t="s">
        <v>51</v>
      </c>
      <c r="H135" s="11">
        <v>83</v>
      </c>
      <c r="I135" s="47">
        <v>52</v>
      </c>
      <c r="J135" s="47">
        <v>31</v>
      </c>
      <c r="K135" s="49">
        <v>0</v>
      </c>
      <c r="L135" s="48">
        <v>77</v>
      </c>
      <c r="M135" s="47">
        <v>49</v>
      </c>
      <c r="N135" s="47">
        <v>28</v>
      </c>
      <c r="O135" s="49">
        <v>0</v>
      </c>
    </row>
    <row r="136" spans="1:15" ht="15">
      <c r="A136" s="93"/>
      <c r="B136" s="27"/>
      <c r="C136" s="70"/>
      <c r="D136" s="27"/>
      <c r="E136" s="70"/>
      <c r="F136" s="27"/>
      <c r="G136" s="57"/>
      <c r="H136" s="11" t="s">
        <v>39</v>
      </c>
      <c r="I136" s="9">
        <f>I135*100/H135</f>
        <v>62.65060240963855</v>
      </c>
      <c r="J136" s="9">
        <f>J135*100/H135</f>
        <v>37.34939759036145</v>
      </c>
      <c r="K136" s="13">
        <f>K135*100/H135</f>
        <v>0</v>
      </c>
      <c r="L136" s="32">
        <f>L135*100/H135</f>
        <v>92.7710843373494</v>
      </c>
      <c r="M136" s="9">
        <f>M135*100/I135</f>
        <v>94.23076923076923</v>
      </c>
      <c r="N136" s="9">
        <f>N135*100/J135</f>
        <v>90.3225806451613</v>
      </c>
      <c r="O136" s="13">
        <v>0</v>
      </c>
    </row>
    <row r="137" spans="1:15" ht="30">
      <c r="A137" s="93">
        <v>66</v>
      </c>
      <c r="B137" s="27">
        <v>713</v>
      </c>
      <c r="C137" s="70" t="s">
        <v>152</v>
      </c>
      <c r="D137" s="27">
        <v>35</v>
      </c>
      <c r="E137" s="70" t="s">
        <v>78</v>
      </c>
      <c r="F137" s="27">
        <v>35</v>
      </c>
      <c r="G137" s="57" t="s">
        <v>78</v>
      </c>
      <c r="H137" s="11">
        <v>323</v>
      </c>
      <c r="I137" s="47">
        <v>182</v>
      </c>
      <c r="J137" s="47">
        <v>141</v>
      </c>
      <c r="K137" s="49">
        <v>0</v>
      </c>
      <c r="L137" s="48">
        <v>251</v>
      </c>
      <c r="M137" s="47">
        <v>142</v>
      </c>
      <c r="N137" s="47">
        <v>109</v>
      </c>
      <c r="O137" s="49">
        <v>0</v>
      </c>
    </row>
    <row r="138" spans="1:15" ht="15">
      <c r="A138" s="93"/>
      <c r="B138" s="27"/>
      <c r="C138" s="70"/>
      <c r="D138" s="27"/>
      <c r="E138" s="70"/>
      <c r="F138" s="27"/>
      <c r="G138" s="57"/>
      <c r="H138" s="11" t="s">
        <v>39</v>
      </c>
      <c r="I138" s="9">
        <f>I137*100/H137</f>
        <v>56.34674922600619</v>
      </c>
      <c r="J138" s="9">
        <f>J137*100/H137</f>
        <v>43.65325077399381</v>
      </c>
      <c r="K138" s="13">
        <f>K137*100/H137</f>
        <v>0</v>
      </c>
      <c r="L138" s="32">
        <f>L137*100/H137</f>
        <v>77.70897832817337</v>
      </c>
      <c r="M138" s="9">
        <f>M137*100/I137</f>
        <v>78.02197802197803</v>
      </c>
      <c r="N138" s="9">
        <f>N137*100/J137</f>
        <v>77.30496453900709</v>
      </c>
      <c r="O138" s="13">
        <v>0</v>
      </c>
    </row>
    <row r="139" spans="1:15" ht="45">
      <c r="A139" s="93">
        <v>67</v>
      </c>
      <c r="B139" s="27">
        <v>713</v>
      </c>
      <c r="C139" s="70" t="s">
        <v>152</v>
      </c>
      <c r="D139" s="27">
        <v>196</v>
      </c>
      <c r="E139" s="70" t="s">
        <v>48</v>
      </c>
      <c r="F139" s="27">
        <v>137</v>
      </c>
      <c r="G139" s="57" t="s">
        <v>109</v>
      </c>
      <c r="H139" s="11">
        <v>1</v>
      </c>
      <c r="I139" s="47">
        <v>1</v>
      </c>
      <c r="J139" s="47">
        <v>0</v>
      </c>
      <c r="K139" s="49">
        <v>0</v>
      </c>
      <c r="L139" s="48">
        <v>0</v>
      </c>
      <c r="M139" s="47">
        <v>0</v>
      </c>
      <c r="N139" s="47">
        <v>0</v>
      </c>
      <c r="O139" s="49">
        <v>0</v>
      </c>
    </row>
    <row r="140" spans="1:15" ht="15">
      <c r="A140" s="93"/>
      <c r="B140" s="27"/>
      <c r="C140" s="70"/>
      <c r="D140" s="27"/>
      <c r="E140" s="70"/>
      <c r="F140" s="27"/>
      <c r="G140" s="57"/>
      <c r="H140" s="11" t="s">
        <v>39</v>
      </c>
      <c r="I140" s="9">
        <f>I139*100/H139</f>
        <v>100</v>
      </c>
      <c r="J140" s="9">
        <f>J139*100/H139</f>
        <v>0</v>
      </c>
      <c r="K140" s="13">
        <f>K139*100/H139</f>
        <v>0</v>
      </c>
      <c r="L140" s="32">
        <f>L139*100/H139</f>
        <v>0</v>
      </c>
      <c r="M140" s="9">
        <f>M139*100/I139</f>
        <v>0</v>
      </c>
      <c r="N140" s="9">
        <v>0</v>
      </c>
      <c r="O140" s="13">
        <v>0</v>
      </c>
    </row>
    <row r="141" spans="1:15" ht="30">
      <c r="A141" s="93">
        <v>68</v>
      </c>
      <c r="B141" s="27">
        <v>713</v>
      </c>
      <c r="C141" s="70" t="s">
        <v>152</v>
      </c>
      <c r="D141" s="27">
        <v>2</v>
      </c>
      <c r="E141" s="70" t="s">
        <v>44</v>
      </c>
      <c r="F141" s="27">
        <v>184</v>
      </c>
      <c r="G141" s="57" t="s">
        <v>124</v>
      </c>
      <c r="H141" s="11">
        <v>1</v>
      </c>
      <c r="I141" s="47">
        <v>0</v>
      </c>
      <c r="J141" s="47">
        <v>1</v>
      </c>
      <c r="K141" s="49">
        <v>0</v>
      </c>
      <c r="L141" s="48">
        <v>1</v>
      </c>
      <c r="M141" s="47">
        <v>0</v>
      </c>
      <c r="N141" s="47">
        <v>1</v>
      </c>
      <c r="O141" s="49">
        <v>0</v>
      </c>
    </row>
    <row r="142" spans="1:15" ht="15">
      <c r="A142" s="93"/>
      <c r="B142" s="27"/>
      <c r="C142" s="70"/>
      <c r="D142" s="27"/>
      <c r="E142" s="70"/>
      <c r="F142" s="27"/>
      <c r="G142" s="57"/>
      <c r="H142" s="11" t="s">
        <v>39</v>
      </c>
      <c r="I142" s="9">
        <f>I141*100/H141</f>
        <v>0</v>
      </c>
      <c r="J142" s="9">
        <f>J141*100/H141</f>
        <v>100</v>
      </c>
      <c r="K142" s="13">
        <f>K141*100/H141</f>
        <v>0</v>
      </c>
      <c r="L142" s="32">
        <f>L141*100/H141</f>
        <v>100</v>
      </c>
      <c r="M142" s="9">
        <v>0</v>
      </c>
      <c r="N142" s="9">
        <f>N141*100/J141</f>
        <v>100</v>
      </c>
      <c r="O142" s="13">
        <v>0</v>
      </c>
    </row>
    <row r="143" spans="1:15" ht="30">
      <c r="A143" s="93">
        <v>69</v>
      </c>
      <c r="B143" s="27">
        <v>713</v>
      </c>
      <c r="C143" s="70" t="s">
        <v>152</v>
      </c>
      <c r="D143" s="27">
        <v>35</v>
      </c>
      <c r="E143" s="70" t="s">
        <v>78</v>
      </c>
      <c r="F143" s="27">
        <v>151</v>
      </c>
      <c r="G143" s="57" t="s">
        <v>114</v>
      </c>
      <c r="H143" s="11">
        <v>15</v>
      </c>
      <c r="I143" s="47">
        <v>4</v>
      </c>
      <c r="J143" s="47">
        <v>11</v>
      </c>
      <c r="K143" s="49">
        <v>0</v>
      </c>
      <c r="L143" s="48">
        <v>11</v>
      </c>
      <c r="M143" s="47">
        <v>4</v>
      </c>
      <c r="N143" s="47">
        <v>7</v>
      </c>
      <c r="O143" s="49">
        <v>0</v>
      </c>
    </row>
    <row r="144" spans="1:15" ht="15">
      <c r="A144" s="93"/>
      <c r="B144" s="27"/>
      <c r="C144" s="70"/>
      <c r="D144" s="27"/>
      <c r="E144" s="70"/>
      <c r="F144" s="27"/>
      <c r="G144" s="57"/>
      <c r="H144" s="11" t="s">
        <v>39</v>
      </c>
      <c r="I144" s="9">
        <f>I143*100/H143</f>
        <v>26.666666666666668</v>
      </c>
      <c r="J144" s="9">
        <f>J143*100/H143</f>
        <v>73.33333333333333</v>
      </c>
      <c r="K144" s="13">
        <f>K143*100/H143</f>
        <v>0</v>
      </c>
      <c r="L144" s="32">
        <f>L143*100/H143</f>
        <v>73.33333333333333</v>
      </c>
      <c r="M144" s="9">
        <f>M143*100/I143</f>
        <v>100</v>
      </c>
      <c r="N144" s="9">
        <f>N143*100/J143</f>
        <v>63.63636363636363</v>
      </c>
      <c r="O144" s="13">
        <v>0</v>
      </c>
    </row>
    <row r="145" spans="1:15" ht="30">
      <c r="A145" s="93">
        <v>70</v>
      </c>
      <c r="B145" s="27">
        <v>713</v>
      </c>
      <c r="C145" s="70" t="s">
        <v>152</v>
      </c>
      <c r="D145" s="27">
        <v>35</v>
      </c>
      <c r="E145" s="70" t="s">
        <v>78</v>
      </c>
      <c r="F145" s="27">
        <v>158</v>
      </c>
      <c r="G145" s="57" t="s">
        <v>117</v>
      </c>
      <c r="H145" s="11">
        <v>190</v>
      </c>
      <c r="I145" s="47">
        <v>57</v>
      </c>
      <c r="J145" s="47">
        <v>133</v>
      </c>
      <c r="K145" s="49">
        <v>0</v>
      </c>
      <c r="L145" s="48">
        <v>170</v>
      </c>
      <c r="M145" s="47">
        <v>53</v>
      </c>
      <c r="N145" s="47">
        <v>117</v>
      </c>
      <c r="O145" s="49">
        <v>0</v>
      </c>
    </row>
    <row r="146" spans="1:15" ht="15">
      <c r="A146" s="93"/>
      <c r="B146" s="27"/>
      <c r="C146" s="70"/>
      <c r="D146" s="27"/>
      <c r="E146" s="70"/>
      <c r="F146" s="27"/>
      <c r="G146" s="57"/>
      <c r="H146" s="11" t="s">
        <v>39</v>
      </c>
      <c r="I146" s="9">
        <f>I145*100/H145</f>
        <v>30</v>
      </c>
      <c r="J146" s="9">
        <f>J145*100/H145</f>
        <v>70</v>
      </c>
      <c r="K146" s="13">
        <f>K145*100/H145</f>
        <v>0</v>
      </c>
      <c r="L146" s="32">
        <f>L145*100/H145</f>
        <v>89.47368421052632</v>
      </c>
      <c r="M146" s="9">
        <f>M145*100/I145</f>
        <v>92.98245614035088</v>
      </c>
      <c r="N146" s="9">
        <f>N145*100/J145</f>
        <v>87.96992481203007</v>
      </c>
      <c r="O146" s="13">
        <v>0</v>
      </c>
    </row>
    <row r="147" spans="1:15" ht="30">
      <c r="A147" s="93">
        <v>71</v>
      </c>
      <c r="B147" s="27">
        <v>716</v>
      </c>
      <c r="C147" s="70" t="s">
        <v>153</v>
      </c>
      <c r="D147" s="27">
        <v>15</v>
      </c>
      <c r="E147" s="70" t="s">
        <v>61</v>
      </c>
      <c r="F147" s="27">
        <v>15</v>
      </c>
      <c r="G147" s="57" t="s">
        <v>61</v>
      </c>
      <c r="H147" s="11">
        <v>347</v>
      </c>
      <c r="I147" s="47">
        <v>287</v>
      </c>
      <c r="J147" s="47">
        <v>60</v>
      </c>
      <c r="K147" s="49">
        <v>0</v>
      </c>
      <c r="L147" s="48">
        <v>251</v>
      </c>
      <c r="M147" s="47">
        <v>204</v>
      </c>
      <c r="N147" s="47">
        <v>47</v>
      </c>
      <c r="O147" s="49">
        <v>0</v>
      </c>
    </row>
    <row r="148" spans="1:15" ht="15">
      <c r="A148" s="93"/>
      <c r="B148" s="27"/>
      <c r="C148" s="70"/>
      <c r="D148" s="27"/>
      <c r="E148" s="70"/>
      <c r="F148" s="27"/>
      <c r="G148" s="57"/>
      <c r="H148" s="11" t="s">
        <v>39</v>
      </c>
      <c r="I148" s="9">
        <f>I147*100/H147</f>
        <v>82.70893371757926</v>
      </c>
      <c r="J148" s="9">
        <f>J147*100/H147</f>
        <v>17.29106628242075</v>
      </c>
      <c r="K148" s="13">
        <f>K147*100/H147</f>
        <v>0</v>
      </c>
      <c r="L148" s="32">
        <f>L147*100/H147</f>
        <v>72.3342939481268</v>
      </c>
      <c r="M148" s="9">
        <f>M147*100/I147</f>
        <v>71.0801393728223</v>
      </c>
      <c r="N148" s="9">
        <f>N147*100/J147</f>
        <v>78.33333333333333</v>
      </c>
      <c r="O148" s="13">
        <v>0</v>
      </c>
    </row>
    <row r="149" spans="1:15" ht="30">
      <c r="A149" s="93">
        <v>72</v>
      </c>
      <c r="B149" s="27">
        <v>716</v>
      </c>
      <c r="C149" s="70" t="s">
        <v>153</v>
      </c>
      <c r="D149" s="27">
        <v>143</v>
      </c>
      <c r="E149" s="70" t="s">
        <v>40</v>
      </c>
      <c r="F149" s="27">
        <v>143</v>
      </c>
      <c r="G149" s="57" t="s">
        <v>40</v>
      </c>
      <c r="H149" s="11">
        <v>2</v>
      </c>
      <c r="I149" s="47">
        <v>2</v>
      </c>
      <c r="J149" s="47">
        <v>0</v>
      </c>
      <c r="K149" s="49">
        <v>0</v>
      </c>
      <c r="L149" s="48">
        <v>2</v>
      </c>
      <c r="M149" s="47">
        <v>2</v>
      </c>
      <c r="N149" s="47">
        <v>0</v>
      </c>
      <c r="O149" s="49">
        <v>0</v>
      </c>
    </row>
    <row r="150" spans="1:15" ht="15">
      <c r="A150" s="93"/>
      <c r="B150" s="27"/>
      <c r="C150" s="70"/>
      <c r="D150" s="27"/>
      <c r="E150" s="70"/>
      <c r="F150" s="27"/>
      <c r="G150" s="57"/>
      <c r="H150" s="11" t="s">
        <v>39</v>
      </c>
      <c r="I150" s="9">
        <f>I149*100/H149</f>
        <v>100</v>
      </c>
      <c r="J150" s="9">
        <f>J149*100/H149</f>
        <v>0</v>
      </c>
      <c r="K150" s="13">
        <f>K149*100/H149</f>
        <v>0</v>
      </c>
      <c r="L150" s="32">
        <f>L149*100/H149</f>
        <v>100</v>
      </c>
      <c r="M150" s="9">
        <f>M149*100/I149</f>
        <v>100</v>
      </c>
      <c r="N150" s="9">
        <v>0</v>
      </c>
      <c r="O150" s="13">
        <v>0</v>
      </c>
    </row>
    <row r="151" spans="1:15" ht="45">
      <c r="A151" s="93">
        <v>73</v>
      </c>
      <c r="B151" s="27">
        <v>717</v>
      </c>
      <c r="C151" s="70" t="s">
        <v>154</v>
      </c>
      <c r="D151" s="27">
        <v>10</v>
      </c>
      <c r="E151" s="70" t="s">
        <v>58</v>
      </c>
      <c r="F151" s="27">
        <v>9</v>
      </c>
      <c r="G151" s="57" t="s">
        <v>57</v>
      </c>
      <c r="H151" s="11">
        <v>69</v>
      </c>
      <c r="I151" s="47">
        <v>56</v>
      </c>
      <c r="J151" s="47">
        <v>13</v>
      </c>
      <c r="K151" s="49">
        <v>0</v>
      </c>
      <c r="L151" s="48">
        <v>65</v>
      </c>
      <c r="M151" s="47">
        <v>53</v>
      </c>
      <c r="N151" s="47">
        <v>12</v>
      </c>
      <c r="O151" s="49">
        <v>0</v>
      </c>
    </row>
    <row r="152" spans="1:15" ht="15">
      <c r="A152" s="93"/>
      <c r="B152" s="27"/>
      <c r="C152" s="70"/>
      <c r="D152" s="27"/>
      <c r="E152" s="70"/>
      <c r="F152" s="27"/>
      <c r="G152" s="57"/>
      <c r="H152" s="11" t="s">
        <v>39</v>
      </c>
      <c r="I152" s="9">
        <f>I151*100/H151</f>
        <v>81.15942028985508</v>
      </c>
      <c r="J152" s="9">
        <f>J151*100/H151</f>
        <v>18.840579710144926</v>
      </c>
      <c r="K152" s="13">
        <f>K151*100/H151</f>
        <v>0</v>
      </c>
      <c r="L152" s="32">
        <f>L151*100/H151</f>
        <v>94.20289855072464</v>
      </c>
      <c r="M152" s="9">
        <f>M151*100/I151</f>
        <v>94.64285714285714</v>
      </c>
      <c r="N152" s="9">
        <f>N151*100/J151</f>
        <v>92.3076923076923</v>
      </c>
      <c r="O152" s="13">
        <v>0</v>
      </c>
    </row>
    <row r="153" spans="1:15" ht="45">
      <c r="A153" s="93">
        <v>74</v>
      </c>
      <c r="B153" s="27">
        <v>717</v>
      </c>
      <c r="C153" s="70" t="s">
        <v>154</v>
      </c>
      <c r="D153" s="27">
        <v>10</v>
      </c>
      <c r="E153" s="70" t="s">
        <v>58</v>
      </c>
      <c r="F153" s="27">
        <v>318</v>
      </c>
      <c r="G153" s="57" t="s">
        <v>138</v>
      </c>
      <c r="H153" s="11">
        <v>48</v>
      </c>
      <c r="I153" s="47">
        <v>33</v>
      </c>
      <c r="J153" s="47">
        <v>15</v>
      </c>
      <c r="K153" s="49">
        <v>0</v>
      </c>
      <c r="L153" s="48">
        <v>43</v>
      </c>
      <c r="M153" s="47">
        <v>29</v>
      </c>
      <c r="N153" s="47">
        <v>14</v>
      </c>
      <c r="O153" s="49">
        <v>0</v>
      </c>
    </row>
    <row r="154" spans="1:15" ht="15">
      <c r="A154" s="93"/>
      <c r="B154" s="27"/>
      <c r="C154" s="70"/>
      <c r="D154" s="27"/>
      <c r="E154" s="70"/>
      <c r="F154" s="27"/>
      <c r="G154" s="57"/>
      <c r="H154" s="11" t="s">
        <v>39</v>
      </c>
      <c r="I154" s="9">
        <f>I153*100/H153</f>
        <v>68.75</v>
      </c>
      <c r="J154" s="9">
        <f>J153*100/H153</f>
        <v>31.25</v>
      </c>
      <c r="K154" s="13">
        <f>K153*100/H153</f>
        <v>0</v>
      </c>
      <c r="L154" s="32">
        <f>L153*100/H153</f>
        <v>89.58333333333333</v>
      </c>
      <c r="M154" s="9">
        <f>M153*100/I153</f>
        <v>87.87878787878788</v>
      </c>
      <c r="N154" s="9">
        <f>N153*100/J153</f>
        <v>93.33333333333333</v>
      </c>
      <c r="O154" s="13">
        <v>0</v>
      </c>
    </row>
    <row r="155" spans="1:15" ht="45">
      <c r="A155" s="93">
        <v>75</v>
      </c>
      <c r="B155" s="27">
        <v>717</v>
      </c>
      <c r="C155" s="70" t="s">
        <v>154</v>
      </c>
      <c r="D155" s="27">
        <v>10</v>
      </c>
      <c r="E155" s="70" t="s">
        <v>58</v>
      </c>
      <c r="F155" s="27">
        <v>10</v>
      </c>
      <c r="G155" s="57" t="s">
        <v>58</v>
      </c>
      <c r="H155" s="11">
        <v>1018</v>
      </c>
      <c r="I155" s="47">
        <v>795</v>
      </c>
      <c r="J155" s="47">
        <v>223</v>
      </c>
      <c r="K155" s="49">
        <v>0</v>
      </c>
      <c r="L155" s="48">
        <v>816</v>
      </c>
      <c r="M155" s="47">
        <v>635</v>
      </c>
      <c r="N155" s="47">
        <v>181</v>
      </c>
      <c r="O155" s="49">
        <v>0</v>
      </c>
    </row>
    <row r="156" spans="1:15" ht="15">
      <c r="A156" s="93"/>
      <c r="B156" s="27"/>
      <c r="C156" s="70"/>
      <c r="D156" s="27"/>
      <c r="E156" s="70"/>
      <c r="F156" s="27"/>
      <c r="G156" s="57"/>
      <c r="H156" s="11" t="s">
        <v>39</v>
      </c>
      <c r="I156" s="9">
        <f>I155*100/H155</f>
        <v>78.09430255402751</v>
      </c>
      <c r="J156" s="9">
        <f>J155*100/H155</f>
        <v>21.905697445972496</v>
      </c>
      <c r="K156" s="13">
        <f>K155*100/H155</f>
        <v>0</v>
      </c>
      <c r="L156" s="32">
        <f>L155*100/H155</f>
        <v>80.15717092337917</v>
      </c>
      <c r="M156" s="9">
        <f>M155*100/I155</f>
        <v>79.87421383647799</v>
      </c>
      <c r="N156" s="9">
        <f>N155*100/J155</f>
        <v>81.16591928251121</v>
      </c>
      <c r="O156" s="13">
        <v>0</v>
      </c>
    </row>
    <row r="157" spans="1:15" ht="45">
      <c r="A157" s="93">
        <v>76</v>
      </c>
      <c r="B157" s="27">
        <v>717</v>
      </c>
      <c r="C157" s="70" t="s">
        <v>154</v>
      </c>
      <c r="D157" s="27">
        <v>16</v>
      </c>
      <c r="E157" s="70" t="s">
        <v>62</v>
      </c>
      <c r="F157" s="27">
        <v>16</v>
      </c>
      <c r="G157" s="57" t="s">
        <v>62</v>
      </c>
      <c r="H157" s="11">
        <v>1</v>
      </c>
      <c r="I157" s="47">
        <v>1</v>
      </c>
      <c r="J157" s="47">
        <v>0</v>
      </c>
      <c r="K157" s="49">
        <v>0</v>
      </c>
      <c r="L157" s="48">
        <v>1</v>
      </c>
      <c r="M157" s="47">
        <v>1</v>
      </c>
      <c r="N157" s="47">
        <v>0</v>
      </c>
      <c r="O157" s="49">
        <v>0</v>
      </c>
    </row>
    <row r="158" spans="1:15" ht="15">
      <c r="A158" s="93"/>
      <c r="B158" s="27"/>
      <c r="C158" s="70"/>
      <c r="D158" s="27"/>
      <c r="E158" s="70"/>
      <c r="F158" s="27"/>
      <c r="G158" s="57"/>
      <c r="H158" s="11" t="s">
        <v>39</v>
      </c>
      <c r="I158" s="9">
        <f>I157*100/H157</f>
        <v>100</v>
      </c>
      <c r="J158" s="9">
        <f>J157*100/H157</f>
        <v>0</v>
      </c>
      <c r="K158" s="13">
        <f>K157*100/H157</f>
        <v>0</v>
      </c>
      <c r="L158" s="32">
        <f>L157*100/H157</f>
        <v>100</v>
      </c>
      <c r="M158" s="9">
        <f>M157*100/I157</f>
        <v>100</v>
      </c>
      <c r="N158" s="9">
        <v>0</v>
      </c>
      <c r="O158" s="13">
        <v>0</v>
      </c>
    </row>
    <row r="159" spans="1:15" ht="45">
      <c r="A159" s="93">
        <v>77</v>
      </c>
      <c r="B159" s="27">
        <v>719</v>
      </c>
      <c r="C159" s="70" t="s">
        <v>155</v>
      </c>
      <c r="D159" s="27">
        <v>147</v>
      </c>
      <c r="E159" s="70" t="s">
        <v>47</v>
      </c>
      <c r="F159" s="27">
        <v>147</v>
      </c>
      <c r="G159" s="57" t="s">
        <v>47</v>
      </c>
      <c r="H159" s="11">
        <v>1</v>
      </c>
      <c r="I159" s="47">
        <v>1</v>
      </c>
      <c r="J159" s="47">
        <v>0</v>
      </c>
      <c r="K159" s="49">
        <v>0</v>
      </c>
      <c r="L159" s="48">
        <v>0</v>
      </c>
      <c r="M159" s="47">
        <v>0</v>
      </c>
      <c r="N159" s="47">
        <v>0</v>
      </c>
      <c r="O159" s="49">
        <v>0</v>
      </c>
    </row>
    <row r="160" spans="1:15" ht="15">
      <c r="A160" s="93"/>
      <c r="B160" s="27"/>
      <c r="C160" s="70"/>
      <c r="D160" s="27"/>
      <c r="E160" s="70"/>
      <c r="F160" s="27"/>
      <c r="G160" s="57"/>
      <c r="H160" s="11" t="s">
        <v>39</v>
      </c>
      <c r="I160" s="9">
        <f>I159*100/H159</f>
        <v>100</v>
      </c>
      <c r="J160" s="9">
        <f>J159*100/H159</f>
        <v>0</v>
      </c>
      <c r="K160" s="13">
        <f>K159*100/H159</f>
        <v>0</v>
      </c>
      <c r="L160" s="32">
        <f>L159*100/H159</f>
        <v>0</v>
      </c>
      <c r="M160" s="9">
        <f>M159*100/I159</f>
        <v>0</v>
      </c>
      <c r="N160" s="9">
        <v>0</v>
      </c>
      <c r="O160" s="13">
        <v>0</v>
      </c>
    </row>
    <row r="161" spans="1:15" ht="30">
      <c r="A161" s="93">
        <v>78</v>
      </c>
      <c r="B161" s="27">
        <v>719</v>
      </c>
      <c r="C161" s="70" t="s">
        <v>155</v>
      </c>
      <c r="D161" s="27">
        <v>43</v>
      </c>
      <c r="E161" s="70" t="s">
        <v>86</v>
      </c>
      <c r="F161" s="27">
        <v>223</v>
      </c>
      <c r="G161" s="57" t="s">
        <v>135</v>
      </c>
      <c r="H161" s="11">
        <v>226</v>
      </c>
      <c r="I161" s="47">
        <v>208</v>
      </c>
      <c r="J161" s="47">
        <v>17</v>
      </c>
      <c r="K161" s="49">
        <v>1</v>
      </c>
      <c r="L161" s="48">
        <v>212</v>
      </c>
      <c r="M161" s="47">
        <v>194</v>
      </c>
      <c r="N161" s="47">
        <v>17</v>
      </c>
      <c r="O161" s="49">
        <v>1</v>
      </c>
    </row>
    <row r="162" spans="1:15" ht="15">
      <c r="A162" s="93"/>
      <c r="B162" s="27"/>
      <c r="C162" s="70"/>
      <c r="D162" s="27"/>
      <c r="E162" s="70"/>
      <c r="F162" s="27"/>
      <c r="G162" s="57"/>
      <c r="H162" s="11" t="s">
        <v>39</v>
      </c>
      <c r="I162" s="9">
        <f>I161*100/H161</f>
        <v>92.03539823008849</v>
      </c>
      <c r="J162" s="9">
        <f>J161*100/H161</f>
        <v>7.522123893805309</v>
      </c>
      <c r="K162" s="13">
        <f>K161*100/H161</f>
        <v>0.4424778761061947</v>
      </c>
      <c r="L162" s="32">
        <f>L161*100/H161</f>
        <v>93.80530973451327</v>
      </c>
      <c r="M162" s="9">
        <f>M161*100/I161</f>
        <v>93.26923076923077</v>
      </c>
      <c r="N162" s="9">
        <f>N161*100/J161</f>
        <v>100</v>
      </c>
      <c r="O162" s="13">
        <f>O161*100/K161</f>
        <v>100</v>
      </c>
    </row>
    <row r="163" spans="1:15" ht="30">
      <c r="A163" s="93">
        <v>79</v>
      </c>
      <c r="B163" s="27">
        <v>719</v>
      </c>
      <c r="C163" s="70" t="s">
        <v>155</v>
      </c>
      <c r="D163" s="27">
        <v>38</v>
      </c>
      <c r="E163" s="70" t="s">
        <v>81</v>
      </c>
      <c r="F163" s="27">
        <v>38</v>
      </c>
      <c r="G163" s="57" t="s">
        <v>81</v>
      </c>
      <c r="H163" s="11">
        <v>3</v>
      </c>
      <c r="I163" s="47">
        <v>3</v>
      </c>
      <c r="J163" s="47">
        <v>0</v>
      </c>
      <c r="K163" s="49">
        <v>0</v>
      </c>
      <c r="L163" s="48">
        <v>2</v>
      </c>
      <c r="M163" s="47">
        <v>2</v>
      </c>
      <c r="N163" s="47">
        <v>0</v>
      </c>
      <c r="O163" s="49">
        <v>0</v>
      </c>
    </row>
    <row r="164" spans="1:15" ht="15">
      <c r="A164" s="93"/>
      <c r="B164" s="27"/>
      <c r="C164" s="70"/>
      <c r="D164" s="27"/>
      <c r="E164" s="70"/>
      <c r="F164" s="27"/>
      <c r="G164" s="57"/>
      <c r="H164" s="11" t="s">
        <v>39</v>
      </c>
      <c r="I164" s="9">
        <f>I163*100/H163</f>
        <v>100</v>
      </c>
      <c r="J164" s="9">
        <f>J163*100/H163</f>
        <v>0</v>
      </c>
      <c r="K164" s="13">
        <f>K163*100/H163</f>
        <v>0</v>
      </c>
      <c r="L164" s="32">
        <f>L163*100/H163</f>
        <v>66.66666666666667</v>
      </c>
      <c r="M164" s="9">
        <f>M163*100/I163</f>
        <v>66.66666666666667</v>
      </c>
      <c r="N164" s="9">
        <v>0</v>
      </c>
      <c r="O164" s="13">
        <v>0</v>
      </c>
    </row>
    <row r="165" spans="1:15" ht="30">
      <c r="A165" s="93">
        <v>80</v>
      </c>
      <c r="B165" s="27">
        <v>719</v>
      </c>
      <c r="C165" s="70" t="s">
        <v>155</v>
      </c>
      <c r="D165" s="27">
        <v>43</v>
      </c>
      <c r="E165" s="70" t="s">
        <v>86</v>
      </c>
      <c r="F165" s="27">
        <v>43</v>
      </c>
      <c r="G165" s="57" t="s">
        <v>86</v>
      </c>
      <c r="H165" s="11">
        <v>948</v>
      </c>
      <c r="I165" s="47">
        <v>818</v>
      </c>
      <c r="J165" s="47">
        <v>129</v>
      </c>
      <c r="K165" s="49">
        <v>1</v>
      </c>
      <c r="L165" s="48">
        <v>711</v>
      </c>
      <c r="M165" s="47">
        <v>612</v>
      </c>
      <c r="N165" s="47">
        <v>99</v>
      </c>
      <c r="O165" s="49">
        <v>0</v>
      </c>
    </row>
    <row r="166" spans="1:15" ht="15">
      <c r="A166" s="93"/>
      <c r="B166" s="27"/>
      <c r="C166" s="70"/>
      <c r="D166" s="27"/>
      <c r="E166" s="70"/>
      <c r="F166" s="27"/>
      <c r="G166" s="57"/>
      <c r="H166" s="11" t="s">
        <v>39</v>
      </c>
      <c r="I166" s="9">
        <f>I165*100/H165</f>
        <v>86.28691983122363</v>
      </c>
      <c r="J166" s="9">
        <f>J165*100/H165</f>
        <v>13.60759493670886</v>
      </c>
      <c r="K166" s="13">
        <f>K165*100/H165</f>
        <v>0.10548523206751055</v>
      </c>
      <c r="L166" s="32">
        <f>L165*100/H165</f>
        <v>75</v>
      </c>
      <c r="M166" s="9">
        <f>M165*100/I165</f>
        <v>74.81662591687042</v>
      </c>
      <c r="N166" s="9">
        <f>N165*100/J165</f>
        <v>76.74418604651163</v>
      </c>
      <c r="O166" s="13">
        <f>O165*100/K165</f>
        <v>0</v>
      </c>
    </row>
    <row r="167" spans="1:15" ht="30">
      <c r="A167" s="93">
        <v>81</v>
      </c>
      <c r="B167" s="27">
        <v>719</v>
      </c>
      <c r="C167" s="70" t="s">
        <v>155</v>
      </c>
      <c r="D167" s="27">
        <v>43</v>
      </c>
      <c r="E167" s="70" t="s">
        <v>86</v>
      </c>
      <c r="F167" s="27">
        <v>515</v>
      </c>
      <c r="G167" s="57" t="s">
        <v>146</v>
      </c>
      <c r="H167" s="11">
        <v>117</v>
      </c>
      <c r="I167" s="47">
        <v>96</v>
      </c>
      <c r="J167" s="47">
        <v>21</v>
      </c>
      <c r="K167" s="49">
        <v>0</v>
      </c>
      <c r="L167" s="48">
        <v>104</v>
      </c>
      <c r="M167" s="47">
        <v>85</v>
      </c>
      <c r="N167" s="47">
        <v>19</v>
      </c>
      <c r="O167" s="49">
        <v>0</v>
      </c>
    </row>
    <row r="168" spans="1:15" ht="15">
      <c r="A168" s="93"/>
      <c r="B168" s="27"/>
      <c r="C168" s="70"/>
      <c r="D168" s="27"/>
      <c r="E168" s="70"/>
      <c r="F168" s="27"/>
      <c r="G168" s="57"/>
      <c r="H168" s="11" t="s">
        <v>39</v>
      </c>
      <c r="I168" s="9">
        <f>I167*100/H167</f>
        <v>82.05128205128206</v>
      </c>
      <c r="J168" s="9">
        <f>J167*100/H167</f>
        <v>17.94871794871795</v>
      </c>
      <c r="K168" s="13">
        <f>K167*100/H167</f>
        <v>0</v>
      </c>
      <c r="L168" s="32">
        <f>L167*100/H167</f>
        <v>88.88888888888889</v>
      </c>
      <c r="M168" s="9">
        <f>M167*100/I167</f>
        <v>88.54166666666667</v>
      </c>
      <c r="N168" s="9">
        <f>N167*100/J167</f>
        <v>90.47619047619048</v>
      </c>
      <c r="O168" s="13">
        <v>0</v>
      </c>
    </row>
    <row r="169" spans="1:15" ht="45">
      <c r="A169" s="93">
        <v>82</v>
      </c>
      <c r="B169" s="27">
        <v>720</v>
      </c>
      <c r="C169" s="70" t="s">
        <v>156</v>
      </c>
      <c r="D169" s="27">
        <v>16</v>
      </c>
      <c r="E169" s="70" t="s">
        <v>62</v>
      </c>
      <c r="F169" s="27">
        <v>16</v>
      </c>
      <c r="G169" s="57" t="s">
        <v>62</v>
      </c>
      <c r="H169" s="11">
        <v>398</v>
      </c>
      <c r="I169" s="47">
        <v>255</v>
      </c>
      <c r="J169" s="47">
        <v>143</v>
      </c>
      <c r="K169" s="49">
        <v>0</v>
      </c>
      <c r="L169" s="48">
        <v>294</v>
      </c>
      <c r="M169" s="47">
        <v>186</v>
      </c>
      <c r="N169" s="47">
        <v>108</v>
      </c>
      <c r="O169" s="49">
        <v>0</v>
      </c>
    </row>
    <row r="170" spans="1:15" ht="15">
      <c r="A170" s="93"/>
      <c r="B170" s="27"/>
      <c r="C170" s="70"/>
      <c r="D170" s="27"/>
      <c r="E170" s="70"/>
      <c r="F170" s="27"/>
      <c r="G170" s="57"/>
      <c r="H170" s="11" t="s">
        <v>39</v>
      </c>
      <c r="I170" s="9">
        <f>I169*100/H169</f>
        <v>64.07035175879398</v>
      </c>
      <c r="J170" s="9">
        <f>J169*100/H169</f>
        <v>35.92964824120603</v>
      </c>
      <c r="K170" s="13">
        <f>K169*100/H169</f>
        <v>0</v>
      </c>
      <c r="L170" s="32">
        <f>L169*100/H169</f>
        <v>73.86934673366834</v>
      </c>
      <c r="M170" s="9">
        <f>M169*100/I169</f>
        <v>72.94117647058823</v>
      </c>
      <c r="N170" s="9">
        <f>N169*100/J169</f>
        <v>75.52447552447552</v>
      </c>
      <c r="O170" s="13">
        <v>0</v>
      </c>
    </row>
    <row r="171" spans="1:15" ht="45">
      <c r="A171" s="93">
        <v>83</v>
      </c>
      <c r="B171" s="27">
        <v>720</v>
      </c>
      <c r="C171" s="70" t="s">
        <v>156</v>
      </c>
      <c r="D171" s="27">
        <v>16</v>
      </c>
      <c r="E171" s="70" t="s">
        <v>62</v>
      </c>
      <c r="F171" s="27">
        <v>198</v>
      </c>
      <c r="G171" s="57" t="s">
        <v>130</v>
      </c>
      <c r="H171" s="11">
        <v>78</v>
      </c>
      <c r="I171" s="47">
        <v>54</v>
      </c>
      <c r="J171" s="47">
        <v>24</v>
      </c>
      <c r="K171" s="49">
        <v>0</v>
      </c>
      <c r="L171" s="48">
        <v>71</v>
      </c>
      <c r="M171" s="47">
        <v>49</v>
      </c>
      <c r="N171" s="47">
        <v>22</v>
      </c>
      <c r="O171" s="49">
        <v>0</v>
      </c>
    </row>
    <row r="172" spans="1:15" ht="15">
      <c r="A172" s="93"/>
      <c r="B172" s="27"/>
      <c r="C172" s="70"/>
      <c r="D172" s="27"/>
      <c r="E172" s="70"/>
      <c r="F172" s="27"/>
      <c r="G172" s="57"/>
      <c r="H172" s="11" t="s">
        <v>39</v>
      </c>
      <c r="I172" s="9">
        <f>I171*100/H171</f>
        <v>69.23076923076923</v>
      </c>
      <c r="J172" s="9">
        <f>J171*100/H171</f>
        <v>30.76923076923077</v>
      </c>
      <c r="K172" s="13">
        <f>K171*100/H171</f>
        <v>0</v>
      </c>
      <c r="L172" s="32">
        <f>L171*100/H171</f>
        <v>91.02564102564102</v>
      </c>
      <c r="M172" s="9">
        <f>M171*100/I171</f>
        <v>90.74074074074075</v>
      </c>
      <c r="N172" s="9">
        <f>N171*100/J171</f>
        <v>91.66666666666667</v>
      </c>
      <c r="O172" s="13">
        <v>0</v>
      </c>
    </row>
    <row r="173" spans="1:15" ht="45">
      <c r="A173" s="93">
        <v>84</v>
      </c>
      <c r="B173" s="27">
        <v>720</v>
      </c>
      <c r="C173" s="70" t="s">
        <v>156</v>
      </c>
      <c r="D173" s="27">
        <v>27</v>
      </c>
      <c r="E173" s="70" t="s">
        <v>71</v>
      </c>
      <c r="F173" s="27">
        <v>27</v>
      </c>
      <c r="G173" s="57" t="s">
        <v>71</v>
      </c>
      <c r="H173" s="11">
        <v>1</v>
      </c>
      <c r="I173" s="47">
        <v>0</v>
      </c>
      <c r="J173" s="47">
        <v>1</v>
      </c>
      <c r="K173" s="49">
        <v>0</v>
      </c>
      <c r="L173" s="48">
        <v>1</v>
      </c>
      <c r="M173" s="47">
        <v>0</v>
      </c>
      <c r="N173" s="47">
        <v>1</v>
      </c>
      <c r="O173" s="49">
        <v>0</v>
      </c>
    </row>
    <row r="174" spans="1:15" ht="15">
      <c r="A174" s="93"/>
      <c r="B174" s="27"/>
      <c r="C174" s="70"/>
      <c r="D174" s="27"/>
      <c r="E174" s="70"/>
      <c r="F174" s="27"/>
      <c r="G174" s="57"/>
      <c r="H174" s="11" t="s">
        <v>39</v>
      </c>
      <c r="I174" s="9">
        <f>I173*100/H173</f>
        <v>0</v>
      </c>
      <c r="J174" s="9">
        <f>J173*100/H173</f>
        <v>100</v>
      </c>
      <c r="K174" s="13">
        <f>K173*100/H173</f>
        <v>0</v>
      </c>
      <c r="L174" s="32">
        <f>L173*100/H173</f>
        <v>100</v>
      </c>
      <c r="M174" s="9">
        <v>0</v>
      </c>
      <c r="N174" s="9">
        <f>N173*100/J173</f>
        <v>100</v>
      </c>
      <c r="O174" s="13">
        <v>0</v>
      </c>
    </row>
    <row r="175" spans="1:15" ht="45">
      <c r="A175" s="93">
        <v>85</v>
      </c>
      <c r="B175" s="27">
        <v>720</v>
      </c>
      <c r="C175" s="70" t="s">
        <v>156</v>
      </c>
      <c r="D175" s="27">
        <v>16</v>
      </c>
      <c r="E175" s="70" t="s">
        <v>62</v>
      </c>
      <c r="F175" s="27">
        <v>199</v>
      </c>
      <c r="G175" s="57" t="s">
        <v>131</v>
      </c>
      <c r="H175" s="11">
        <v>16</v>
      </c>
      <c r="I175" s="47">
        <v>10</v>
      </c>
      <c r="J175" s="47">
        <v>6</v>
      </c>
      <c r="K175" s="49">
        <v>0</v>
      </c>
      <c r="L175" s="48">
        <v>15</v>
      </c>
      <c r="M175" s="47">
        <v>9</v>
      </c>
      <c r="N175" s="47">
        <v>6</v>
      </c>
      <c r="O175" s="49">
        <v>0</v>
      </c>
    </row>
    <row r="176" spans="1:15" ht="15">
      <c r="A176" s="93"/>
      <c r="B176" s="27"/>
      <c r="C176" s="70"/>
      <c r="D176" s="27"/>
      <c r="E176" s="70"/>
      <c r="F176" s="27"/>
      <c r="G176" s="57"/>
      <c r="H176" s="11" t="s">
        <v>39</v>
      </c>
      <c r="I176" s="9">
        <f>I175*100/H175</f>
        <v>62.5</v>
      </c>
      <c r="J176" s="9">
        <f>J175*100/H175</f>
        <v>37.5</v>
      </c>
      <c r="K176" s="13">
        <f>K175*100/H175</f>
        <v>0</v>
      </c>
      <c r="L176" s="32">
        <f>L175*100/H175</f>
        <v>93.75</v>
      </c>
      <c r="M176" s="9">
        <f>M175*100/I175</f>
        <v>90</v>
      </c>
      <c r="N176" s="9">
        <f>N175*100/J175</f>
        <v>100</v>
      </c>
      <c r="O176" s="13">
        <v>0</v>
      </c>
    </row>
    <row r="177" spans="1:15" ht="45">
      <c r="A177" s="93">
        <v>86</v>
      </c>
      <c r="B177" s="27">
        <v>720</v>
      </c>
      <c r="C177" s="70" t="s">
        <v>156</v>
      </c>
      <c r="D177" s="27">
        <v>16</v>
      </c>
      <c r="E177" s="70" t="s">
        <v>62</v>
      </c>
      <c r="F177" s="27">
        <v>501</v>
      </c>
      <c r="G177" s="57" t="s">
        <v>144</v>
      </c>
      <c r="H177" s="11">
        <v>67</v>
      </c>
      <c r="I177" s="47">
        <v>51</v>
      </c>
      <c r="J177" s="47">
        <v>16</v>
      </c>
      <c r="K177" s="49">
        <v>0</v>
      </c>
      <c r="L177" s="48">
        <v>53</v>
      </c>
      <c r="M177" s="47">
        <v>41</v>
      </c>
      <c r="N177" s="47">
        <v>12</v>
      </c>
      <c r="O177" s="49">
        <v>0</v>
      </c>
    </row>
    <row r="178" spans="1:15" ht="15">
      <c r="A178" s="93"/>
      <c r="B178" s="27"/>
      <c r="C178" s="70"/>
      <c r="D178" s="27"/>
      <c r="E178" s="70"/>
      <c r="F178" s="27"/>
      <c r="G178" s="57"/>
      <c r="H178" s="11" t="s">
        <v>39</v>
      </c>
      <c r="I178" s="9">
        <f>I177*100/H177</f>
        <v>76.11940298507463</v>
      </c>
      <c r="J178" s="9">
        <f>J177*100/H177</f>
        <v>23.880597014925375</v>
      </c>
      <c r="K178" s="13">
        <f>K177*100/H177</f>
        <v>0</v>
      </c>
      <c r="L178" s="32">
        <f>L177*100/H177</f>
        <v>79.1044776119403</v>
      </c>
      <c r="M178" s="9">
        <f>M177*100/I177</f>
        <v>80.3921568627451</v>
      </c>
      <c r="N178" s="9">
        <f>N177*100/J177</f>
        <v>75</v>
      </c>
      <c r="O178" s="13">
        <v>0</v>
      </c>
    </row>
    <row r="179" spans="1:15" ht="30">
      <c r="A179" s="93">
        <v>87</v>
      </c>
      <c r="B179" s="27">
        <v>725</v>
      </c>
      <c r="C179" s="70" t="s">
        <v>45</v>
      </c>
      <c r="D179" s="27">
        <v>31</v>
      </c>
      <c r="E179" s="70" t="s">
        <v>74</v>
      </c>
      <c r="F179" s="27">
        <v>122</v>
      </c>
      <c r="G179" s="57" t="s">
        <v>45</v>
      </c>
      <c r="H179" s="11">
        <v>748</v>
      </c>
      <c r="I179" s="47">
        <v>408</v>
      </c>
      <c r="J179" s="47">
        <v>337</v>
      </c>
      <c r="K179" s="49">
        <v>3</v>
      </c>
      <c r="L179" s="48">
        <v>592</v>
      </c>
      <c r="M179" s="47">
        <v>328</v>
      </c>
      <c r="N179" s="47">
        <v>263</v>
      </c>
      <c r="O179" s="49">
        <v>1</v>
      </c>
    </row>
    <row r="180" spans="1:15" ht="15">
      <c r="A180" s="93"/>
      <c r="B180" s="27"/>
      <c r="C180" s="70"/>
      <c r="D180" s="27"/>
      <c r="E180" s="70"/>
      <c r="F180" s="27"/>
      <c r="G180" s="57"/>
      <c r="H180" s="11" t="s">
        <v>39</v>
      </c>
      <c r="I180" s="9">
        <f>I179*100/H179</f>
        <v>54.54545454545455</v>
      </c>
      <c r="J180" s="9">
        <f>J179*100/H179</f>
        <v>45.05347593582888</v>
      </c>
      <c r="K180" s="13">
        <f>K179*100/H179</f>
        <v>0.40106951871657753</v>
      </c>
      <c r="L180" s="32">
        <f>L179*100/H179</f>
        <v>79.14438502673796</v>
      </c>
      <c r="M180" s="9">
        <f>M179*100/I179</f>
        <v>80.3921568627451</v>
      </c>
      <c r="N180" s="9">
        <f>N179*100/J179</f>
        <v>78.04154302670624</v>
      </c>
      <c r="O180" s="13">
        <f>O179*100/K179</f>
        <v>33.333333333333336</v>
      </c>
    </row>
    <row r="181" spans="1:15" ht="30">
      <c r="A181" s="93">
        <v>88</v>
      </c>
      <c r="B181" s="27">
        <v>725</v>
      </c>
      <c r="C181" s="70" t="s">
        <v>45</v>
      </c>
      <c r="D181" s="27">
        <v>33</v>
      </c>
      <c r="E181" s="70" t="s">
        <v>76</v>
      </c>
      <c r="F181" s="27">
        <v>33</v>
      </c>
      <c r="G181" s="57" t="s">
        <v>76</v>
      </c>
      <c r="H181" s="11">
        <v>68</v>
      </c>
      <c r="I181" s="47">
        <v>25</v>
      </c>
      <c r="J181" s="47">
        <v>43</v>
      </c>
      <c r="K181" s="49">
        <v>0</v>
      </c>
      <c r="L181" s="48">
        <v>61</v>
      </c>
      <c r="M181" s="47">
        <v>21</v>
      </c>
      <c r="N181" s="47">
        <v>40</v>
      </c>
      <c r="O181" s="49">
        <v>0</v>
      </c>
    </row>
    <row r="182" spans="1:15" ht="15">
      <c r="A182" s="93"/>
      <c r="B182" s="27"/>
      <c r="C182" s="70"/>
      <c r="D182" s="27"/>
      <c r="E182" s="70"/>
      <c r="F182" s="27"/>
      <c r="G182" s="57"/>
      <c r="H182" s="11" t="s">
        <v>39</v>
      </c>
      <c r="I182" s="9">
        <f>I181*100/H181</f>
        <v>36.76470588235294</v>
      </c>
      <c r="J182" s="9">
        <f>J181*100/H181</f>
        <v>63.23529411764706</v>
      </c>
      <c r="K182" s="13">
        <f>K181*100/H181</f>
        <v>0</v>
      </c>
      <c r="L182" s="32">
        <f>L181*100/H181</f>
        <v>89.70588235294117</v>
      </c>
      <c r="M182" s="9">
        <f>M181*100/I181</f>
        <v>84</v>
      </c>
      <c r="N182" s="9">
        <f>N181*100/J181</f>
        <v>93.02325581395348</v>
      </c>
      <c r="O182" s="13">
        <v>0</v>
      </c>
    </row>
    <row r="183" spans="1:15" ht="30">
      <c r="A183" s="93">
        <v>89</v>
      </c>
      <c r="B183" s="27">
        <v>725</v>
      </c>
      <c r="C183" s="70" t="s">
        <v>45</v>
      </c>
      <c r="D183" s="27">
        <v>31</v>
      </c>
      <c r="E183" s="70" t="s">
        <v>74</v>
      </c>
      <c r="F183" s="27">
        <v>30</v>
      </c>
      <c r="G183" s="57" t="s">
        <v>73</v>
      </c>
      <c r="H183" s="11">
        <v>53</v>
      </c>
      <c r="I183" s="47">
        <v>23</v>
      </c>
      <c r="J183" s="47">
        <v>30</v>
      </c>
      <c r="K183" s="49">
        <v>0</v>
      </c>
      <c r="L183" s="48">
        <v>49</v>
      </c>
      <c r="M183" s="47">
        <v>21</v>
      </c>
      <c r="N183" s="47">
        <v>28</v>
      </c>
      <c r="O183" s="49">
        <v>0</v>
      </c>
    </row>
    <row r="184" spans="1:15" ht="15">
      <c r="A184" s="93"/>
      <c r="B184" s="27"/>
      <c r="C184" s="70"/>
      <c r="D184" s="27"/>
      <c r="E184" s="70"/>
      <c r="F184" s="27"/>
      <c r="G184" s="57"/>
      <c r="H184" s="11" t="s">
        <v>39</v>
      </c>
      <c r="I184" s="9">
        <f>I183*100/H183</f>
        <v>43.39622641509434</v>
      </c>
      <c r="J184" s="9">
        <f>J183*100/H183</f>
        <v>56.60377358490566</v>
      </c>
      <c r="K184" s="13">
        <f>K183*100/H183</f>
        <v>0</v>
      </c>
      <c r="L184" s="32">
        <f>L183*100/H183</f>
        <v>92.45283018867924</v>
      </c>
      <c r="M184" s="9">
        <f>M183*100/I183</f>
        <v>91.30434782608695</v>
      </c>
      <c r="N184" s="9">
        <f>N183*100/J183</f>
        <v>93.33333333333333</v>
      </c>
      <c r="O184" s="13">
        <v>0</v>
      </c>
    </row>
    <row r="185" spans="1:15" ht="30">
      <c r="A185" s="93">
        <v>90</v>
      </c>
      <c r="B185" s="27">
        <v>725</v>
      </c>
      <c r="C185" s="70" t="s">
        <v>45</v>
      </c>
      <c r="D185" s="27">
        <v>31</v>
      </c>
      <c r="E185" s="70" t="s">
        <v>74</v>
      </c>
      <c r="F185" s="27">
        <v>197</v>
      </c>
      <c r="G185" s="57" t="s">
        <v>129</v>
      </c>
      <c r="H185" s="11">
        <v>141</v>
      </c>
      <c r="I185" s="47">
        <v>79</v>
      </c>
      <c r="J185" s="47">
        <v>62</v>
      </c>
      <c r="K185" s="49">
        <v>0</v>
      </c>
      <c r="L185" s="48">
        <v>133</v>
      </c>
      <c r="M185" s="47">
        <v>71</v>
      </c>
      <c r="N185" s="47">
        <v>62</v>
      </c>
      <c r="O185" s="49">
        <v>0</v>
      </c>
    </row>
    <row r="186" spans="1:15" ht="15">
      <c r="A186" s="93"/>
      <c r="B186" s="27"/>
      <c r="C186" s="70"/>
      <c r="D186" s="27"/>
      <c r="E186" s="70"/>
      <c r="F186" s="27"/>
      <c r="G186" s="57"/>
      <c r="H186" s="11" t="s">
        <v>39</v>
      </c>
      <c r="I186" s="9">
        <f>I185*100/H185</f>
        <v>56.02836879432624</v>
      </c>
      <c r="J186" s="9">
        <f>J185*100/H185</f>
        <v>43.97163120567376</v>
      </c>
      <c r="K186" s="13">
        <f>K185*100/H185</f>
        <v>0</v>
      </c>
      <c r="L186" s="32">
        <f>L185*100/H185</f>
        <v>94.32624113475177</v>
      </c>
      <c r="M186" s="9">
        <f>M185*100/I185</f>
        <v>89.87341772151899</v>
      </c>
      <c r="N186" s="9">
        <f>N185*100/J185</f>
        <v>100</v>
      </c>
      <c r="O186" s="13">
        <v>0</v>
      </c>
    </row>
    <row r="187" spans="1:15" ht="30">
      <c r="A187" s="93">
        <v>91</v>
      </c>
      <c r="B187" s="27">
        <v>725</v>
      </c>
      <c r="C187" s="70" t="s">
        <v>45</v>
      </c>
      <c r="D187" s="27">
        <v>31</v>
      </c>
      <c r="E187" s="70" t="s">
        <v>74</v>
      </c>
      <c r="F187" s="27">
        <v>31</v>
      </c>
      <c r="G187" s="57" t="s">
        <v>74</v>
      </c>
      <c r="H187" s="11">
        <v>139</v>
      </c>
      <c r="I187" s="47">
        <v>82</v>
      </c>
      <c r="J187" s="47">
        <v>57</v>
      </c>
      <c r="K187" s="49">
        <v>0</v>
      </c>
      <c r="L187" s="48">
        <v>120</v>
      </c>
      <c r="M187" s="47">
        <v>72</v>
      </c>
      <c r="N187" s="47">
        <v>48</v>
      </c>
      <c r="O187" s="49">
        <v>0</v>
      </c>
    </row>
    <row r="188" spans="1:15" ht="15">
      <c r="A188" s="93"/>
      <c r="B188" s="27"/>
      <c r="C188" s="70"/>
      <c r="D188" s="27"/>
      <c r="E188" s="70"/>
      <c r="F188" s="27"/>
      <c r="G188" s="57"/>
      <c r="H188" s="11" t="s">
        <v>39</v>
      </c>
      <c r="I188" s="9">
        <f>I187*100/H187</f>
        <v>58.992805755395686</v>
      </c>
      <c r="J188" s="9">
        <f>J187*100/H187</f>
        <v>41.007194244604314</v>
      </c>
      <c r="K188" s="13">
        <f>K187*100/H187</f>
        <v>0</v>
      </c>
      <c r="L188" s="32">
        <f>L187*100/H187</f>
        <v>86.33093525179856</v>
      </c>
      <c r="M188" s="9">
        <f>M187*100/I187</f>
        <v>87.8048780487805</v>
      </c>
      <c r="N188" s="9">
        <f>N187*100/J187</f>
        <v>84.21052631578948</v>
      </c>
      <c r="O188" s="13">
        <v>0</v>
      </c>
    </row>
    <row r="189" spans="1:15" ht="30">
      <c r="A189" s="93">
        <v>92</v>
      </c>
      <c r="B189" s="27">
        <v>725</v>
      </c>
      <c r="C189" s="70" t="s">
        <v>45</v>
      </c>
      <c r="D189" s="27">
        <v>31</v>
      </c>
      <c r="E189" s="70" t="s">
        <v>74</v>
      </c>
      <c r="F189" s="27">
        <v>32</v>
      </c>
      <c r="G189" s="57" t="s">
        <v>75</v>
      </c>
      <c r="H189" s="11">
        <v>134</v>
      </c>
      <c r="I189" s="47">
        <v>71</v>
      </c>
      <c r="J189" s="47">
        <v>63</v>
      </c>
      <c r="K189" s="49">
        <v>0</v>
      </c>
      <c r="L189" s="48">
        <v>111</v>
      </c>
      <c r="M189" s="47">
        <v>59</v>
      </c>
      <c r="N189" s="47">
        <v>52</v>
      </c>
      <c r="O189" s="49">
        <v>0</v>
      </c>
    </row>
    <row r="190" spans="1:15" ht="15">
      <c r="A190" s="93"/>
      <c r="B190" s="27"/>
      <c r="C190" s="70"/>
      <c r="D190" s="27"/>
      <c r="E190" s="70"/>
      <c r="F190" s="27"/>
      <c r="G190" s="57"/>
      <c r="H190" s="11" t="s">
        <v>39</v>
      </c>
      <c r="I190" s="9">
        <f>I189*100/H189</f>
        <v>52.985074626865675</v>
      </c>
      <c r="J190" s="9">
        <f>J189*100/H189</f>
        <v>47.014925373134325</v>
      </c>
      <c r="K190" s="13">
        <f>K189*100/H189</f>
        <v>0</v>
      </c>
      <c r="L190" s="32">
        <f>L189*100/H189</f>
        <v>82.83582089552239</v>
      </c>
      <c r="M190" s="9">
        <f>M189*100/I189</f>
        <v>83.09859154929578</v>
      </c>
      <c r="N190" s="9">
        <f>N189*100/J189</f>
        <v>82.53968253968254</v>
      </c>
      <c r="O190" s="13">
        <v>0</v>
      </c>
    </row>
    <row r="191" spans="1:15" ht="30">
      <c r="A191" s="93">
        <v>93</v>
      </c>
      <c r="B191" s="27">
        <v>725</v>
      </c>
      <c r="C191" s="70" t="s">
        <v>45</v>
      </c>
      <c r="D191" s="27">
        <v>31</v>
      </c>
      <c r="E191" s="70" t="s">
        <v>74</v>
      </c>
      <c r="F191" s="27">
        <v>116</v>
      </c>
      <c r="G191" s="57" t="s">
        <v>106</v>
      </c>
      <c r="H191" s="11">
        <v>14</v>
      </c>
      <c r="I191" s="47">
        <v>8</v>
      </c>
      <c r="J191" s="47">
        <v>6</v>
      </c>
      <c r="K191" s="49">
        <v>0</v>
      </c>
      <c r="L191" s="48">
        <v>12</v>
      </c>
      <c r="M191" s="47">
        <v>7</v>
      </c>
      <c r="N191" s="47">
        <v>5</v>
      </c>
      <c r="O191" s="49">
        <v>0</v>
      </c>
    </row>
    <row r="192" spans="1:15" ht="15">
      <c r="A192" s="93"/>
      <c r="B192" s="27"/>
      <c r="C192" s="70"/>
      <c r="D192" s="27"/>
      <c r="E192" s="70"/>
      <c r="F192" s="27"/>
      <c r="G192" s="57"/>
      <c r="H192" s="11" t="s">
        <v>39</v>
      </c>
      <c r="I192" s="9">
        <f>I191*100/H191</f>
        <v>57.142857142857146</v>
      </c>
      <c r="J192" s="9">
        <f>J191*100/H191</f>
        <v>42.857142857142854</v>
      </c>
      <c r="K192" s="13">
        <f>K191*100/H191</f>
        <v>0</v>
      </c>
      <c r="L192" s="32">
        <f>L191*100/H191</f>
        <v>85.71428571428571</v>
      </c>
      <c r="M192" s="9">
        <f>M191*100/I191</f>
        <v>87.5</v>
      </c>
      <c r="N192" s="9">
        <f>N191*100/J191</f>
        <v>83.33333333333333</v>
      </c>
      <c r="O192" s="13">
        <v>0</v>
      </c>
    </row>
    <row r="193" spans="1:15" ht="30">
      <c r="A193" s="93">
        <v>94</v>
      </c>
      <c r="B193" s="27">
        <v>726</v>
      </c>
      <c r="C193" s="70" t="s">
        <v>46</v>
      </c>
      <c r="D193" s="27">
        <v>14</v>
      </c>
      <c r="E193" s="70" t="s">
        <v>46</v>
      </c>
      <c r="F193" s="27">
        <v>14</v>
      </c>
      <c r="G193" s="57" t="s">
        <v>46</v>
      </c>
      <c r="H193" s="11">
        <v>221</v>
      </c>
      <c r="I193" s="47">
        <v>164</v>
      </c>
      <c r="J193" s="47">
        <v>57</v>
      </c>
      <c r="K193" s="49">
        <v>0</v>
      </c>
      <c r="L193" s="48">
        <v>193</v>
      </c>
      <c r="M193" s="47">
        <v>142</v>
      </c>
      <c r="N193" s="47">
        <v>51</v>
      </c>
      <c r="O193" s="49">
        <v>0</v>
      </c>
    </row>
    <row r="194" spans="1:15" ht="15">
      <c r="A194" s="93"/>
      <c r="B194" s="27"/>
      <c r="C194" s="70"/>
      <c r="D194" s="27"/>
      <c r="E194" s="70"/>
      <c r="F194" s="27"/>
      <c r="G194" s="57"/>
      <c r="H194" s="11" t="s">
        <v>39</v>
      </c>
      <c r="I194" s="9">
        <f>I193*100/H193</f>
        <v>74.2081447963801</v>
      </c>
      <c r="J194" s="9">
        <f>J193*100/H193</f>
        <v>25.79185520361991</v>
      </c>
      <c r="K194" s="13">
        <f>K193*100/H193</f>
        <v>0</v>
      </c>
      <c r="L194" s="32">
        <f>L193*100/H193</f>
        <v>87.33031674208145</v>
      </c>
      <c r="M194" s="9">
        <f>M193*100/I193</f>
        <v>86.58536585365853</v>
      </c>
      <c r="N194" s="9">
        <f>N193*100/J193</f>
        <v>89.47368421052632</v>
      </c>
      <c r="O194" s="13">
        <v>0</v>
      </c>
    </row>
    <row r="195" spans="1:15" ht="30">
      <c r="A195" s="93">
        <v>95</v>
      </c>
      <c r="B195" s="27">
        <v>728</v>
      </c>
      <c r="C195" s="70" t="s">
        <v>157</v>
      </c>
      <c r="D195" s="27">
        <v>36</v>
      </c>
      <c r="E195" s="70" t="s">
        <v>79</v>
      </c>
      <c r="F195" s="27">
        <v>36</v>
      </c>
      <c r="G195" s="57" t="s">
        <v>79</v>
      </c>
      <c r="H195" s="11">
        <v>236</v>
      </c>
      <c r="I195" s="47">
        <v>126</v>
      </c>
      <c r="J195" s="47">
        <v>110</v>
      </c>
      <c r="K195" s="49">
        <v>0</v>
      </c>
      <c r="L195" s="48">
        <v>183</v>
      </c>
      <c r="M195" s="47">
        <v>89</v>
      </c>
      <c r="N195" s="47">
        <v>94</v>
      </c>
      <c r="O195" s="49">
        <v>0</v>
      </c>
    </row>
    <row r="196" spans="1:15" ht="15">
      <c r="A196" s="93"/>
      <c r="B196" s="27"/>
      <c r="C196" s="70"/>
      <c r="D196" s="27"/>
      <c r="E196" s="70"/>
      <c r="F196" s="27"/>
      <c r="G196" s="57"/>
      <c r="H196" s="11" t="s">
        <v>39</v>
      </c>
      <c r="I196" s="9">
        <f>I195*100/H195</f>
        <v>53.389830508474574</v>
      </c>
      <c r="J196" s="9">
        <f>J195*100/H195</f>
        <v>46.610169491525426</v>
      </c>
      <c r="K196" s="13">
        <f>K195*100/H195</f>
        <v>0</v>
      </c>
      <c r="L196" s="32">
        <f>L195*100/H195</f>
        <v>77.54237288135593</v>
      </c>
      <c r="M196" s="9">
        <f>M195*100/I195</f>
        <v>70.63492063492063</v>
      </c>
      <c r="N196" s="9">
        <f>N195*100/J195</f>
        <v>85.45454545454545</v>
      </c>
      <c r="O196" s="13">
        <v>0</v>
      </c>
    </row>
    <row r="197" spans="1:15" ht="45">
      <c r="A197" s="93">
        <v>96</v>
      </c>
      <c r="B197" s="27">
        <v>728</v>
      </c>
      <c r="C197" s="70" t="s">
        <v>157</v>
      </c>
      <c r="D197" s="27">
        <v>36</v>
      </c>
      <c r="E197" s="70" t="s">
        <v>79</v>
      </c>
      <c r="F197" s="27">
        <v>516</v>
      </c>
      <c r="G197" s="57" t="s">
        <v>147</v>
      </c>
      <c r="H197" s="11">
        <v>67</v>
      </c>
      <c r="I197" s="47">
        <v>16</v>
      </c>
      <c r="J197" s="47">
        <v>51</v>
      </c>
      <c r="K197" s="49">
        <v>0</v>
      </c>
      <c r="L197" s="48">
        <v>61</v>
      </c>
      <c r="M197" s="47">
        <v>15</v>
      </c>
      <c r="N197" s="47">
        <v>46</v>
      </c>
      <c r="O197" s="49">
        <v>0</v>
      </c>
    </row>
    <row r="198" spans="1:15" ht="15">
      <c r="A198" s="93"/>
      <c r="B198" s="27"/>
      <c r="C198" s="70"/>
      <c r="D198" s="27"/>
      <c r="E198" s="70"/>
      <c r="F198" s="27"/>
      <c r="G198" s="57"/>
      <c r="H198" s="11" t="s">
        <v>39</v>
      </c>
      <c r="I198" s="9">
        <f>I197*100/H197</f>
        <v>23.880597014925375</v>
      </c>
      <c r="J198" s="9">
        <f>J197*100/H197</f>
        <v>76.11940298507463</v>
      </c>
      <c r="K198" s="13">
        <f>K197*100/H197</f>
        <v>0</v>
      </c>
      <c r="L198" s="32">
        <f>L197*100/H197</f>
        <v>91.04477611940298</v>
      </c>
      <c r="M198" s="9">
        <f>M197*100/I197</f>
        <v>93.75</v>
      </c>
      <c r="N198" s="9">
        <f>N197*100/J197</f>
        <v>90.19607843137256</v>
      </c>
      <c r="O198" s="13">
        <v>0</v>
      </c>
    </row>
    <row r="199" spans="1:15" ht="30">
      <c r="A199" s="93">
        <v>97</v>
      </c>
      <c r="B199" s="27">
        <v>728</v>
      </c>
      <c r="C199" s="70" t="s">
        <v>157</v>
      </c>
      <c r="D199" s="27">
        <v>36</v>
      </c>
      <c r="E199" s="70" t="s">
        <v>79</v>
      </c>
      <c r="F199" s="27">
        <v>39</v>
      </c>
      <c r="G199" s="57" t="s">
        <v>82</v>
      </c>
      <c r="H199" s="11">
        <v>24</v>
      </c>
      <c r="I199" s="47">
        <v>8</v>
      </c>
      <c r="J199" s="47">
        <v>16</v>
      </c>
      <c r="K199" s="49">
        <v>0</v>
      </c>
      <c r="L199" s="48">
        <v>21</v>
      </c>
      <c r="M199" s="47">
        <v>7</v>
      </c>
      <c r="N199" s="47">
        <v>14</v>
      </c>
      <c r="O199" s="49">
        <v>0</v>
      </c>
    </row>
    <row r="200" spans="1:15" ht="15">
      <c r="A200" s="93"/>
      <c r="B200" s="27"/>
      <c r="C200" s="70"/>
      <c r="D200" s="27"/>
      <c r="E200" s="70"/>
      <c r="F200" s="27"/>
      <c r="G200" s="57"/>
      <c r="H200" s="11" t="s">
        <v>39</v>
      </c>
      <c r="I200" s="9">
        <f>I199*100/H199</f>
        <v>33.333333333333336</v>
      </c>
      <c r="J200" s="9">
        <f>J199*100/H199</f>
        <v>66.66666666666667</v>
      </c>
      <c r="K200" s="13">
        <f>K199*100/H199</f>
        <v>0</v>
      </c>
      <c r="L200" s="32">
        <f>L199*100/H199</f>
        <v>87.5</v>
      </c>
      <c r="M200" s="9">
        <f>M199*100/I199</f>
        <v>87.5</v>
      </c>
      <c r="N200" s="9">
        <f>N199*100/J199</f>
        <v>87.5</v>
      </c>
      <c r="O200" s="13">
        <v>0</v>
      </c>
    </row>
    <row r="201" spans="1:15" ht="45">
      <c r="A201" s="93">
        <v>98</v>
      </c>
      <c r="B201" s="27">
        <v>728</v>
      </c>
      <c r="C201" s="70" t="s">
        <v>157</v>
      </c>
      <c r="D201" s="27">
        <v>36</v>
      </c>
      <c r="E201" s="70" t="s">
        <v>79</v>
      </c>
      <c r="F201" s="27">
        <v>145</v>
      </c>
      <c r="G201" s="57" t="s">
        <v>112</v>
      </c>
      <c r="H201" s="11">
        <v>86</v>
      </c>
      <c r="I201" s="47">
        <v>21</v>
      </c>
      <c r="J201" s="47">
        <v>65</v>
      </c>
      <c r="K201" s="49">
        <v>0</v>
      </c>
      <c r="L201" s="48">
        <v>81</v>
      </c>
      <c r="M201" s="47">
        <v>20</v>
      </c>
      <c r="N201" s="47">
        <v>61</v>
      </c>
      <c r="O201" s="49">
        <v>0</v>
      </c>
    </row>
    <row r="202" spans="1:15" ht="15">
      <c r="A202" s="93"/>
      <c r="B202" s="27"/>
      <c r="C202" s="70"/>
      <c r="D202" s="27"/>
      <c r="E202" s="70"/>
      <c r="F202" s="27"/>
      <c r="G202" s="57"/>
      <c r="H202" s="11" t="s">
        <v>39</v>
      </c>
      <c r="I202" s="9">
        <f>I201*100/H201</f>
        <v>24.41860465116279</v>
      </c>
      <c r="J202" s="9">
        <f>J201*100/H201</f>
        <v>75.5813953488372</v>
      </c>
      <c r="K202" s="13">
        <f>K201*100/H201</f>
        <v>0</v>
      </c>
      <c r="L202" s="32">
        <f>L201*100/H201</f>
        <v>94.18604651162791</v>
      </c>
      <c r="M202" s="9">
        <f>M201*100/I201</f>
        <v>95.23809523809524</v>
      </c>
      <c r="N202" s="9">
        <f>N201*100/J201</f>
        <v>93.84615384615384</v>
      </c>
      <c r="O202" s="13">
        <v>0</v>
      </c>
    </row>
    <row r="203" spans="1:15" ht="45">
      <c r="A203" s="93">
        <v>99</v>
      </c>
      <c r="B203" s="27">
        <v>728</v>
      </c>
      <c r="C203" s="70" t="s">
        <v>157</v>
      </c>
      <c r="D203" s="27">
        <v>36</v>
      </c>
      <c r="E203" s="70" t="s">
        <v>79</v>
      </c>
      <c r="F203" s="27">
        <v>140</v>
      </c>
      <c r="G203" s="57" t="s">
        <v>110</v>
      </c>
      <c r="H203" s="11">
        <v>69</v>
      </c>
      <c r="I203" s="47">
        <v>13</v>
      </c>
      <c r="J203" s="47">
        <v>56</v>
      </c>
      <c r="K203" s="49">
        <v>0</v>
      </c>
      <c r="L203" s="48">
        <v>65</v>
      </c>
      <c r="M203" s="47">
        <v>13</v>
      </c>
      <c r="N203" s="47">
        <v>52</v>
      </c>
      <c r="O203" s="49">
        <v>0</v>
      </c>
    </row>
    <row r="204" spans="1:15" ht="15">
      <c r="A204" s="93"/>
      <c r="B204" s="27"/>
      <c r="C204" s="70"/>
      <c r="D204" s="27"/>
      <c r="E204" s="70"/>
      <c r="F204" s="27"/>
      <c r="G204" s="57"/>
      <c r="H204" s="11" t="s">
        <v>39</v>
      </c>
      <c r="I204" s="9">
        <f>I203*100/H203</f>
        <v>18.840579710144926</v>
      </c>
      <c r="J204" s="9">
        <f>J203*100/H203</f>
        <v>81.15942028985508</v>
      </c>
      <c r="K204" s="13">
        <f>K203*100/H203</f>
        <v>0</v>
      </c>
      <c r="L204" s="32">
        <f>L203*100/H203</f>
        <v>94.20289855072464</v>
      </c>
      <c r="M204" s="9">
        <f>M203*100/I203</f>
        <v>100</v>
      </c>
      <c r="N204" s="9">
        <f>N203*100/J203</f>
        <v>92.85714285714286</v>
      </c>
      <c r="O204" s="13">
        <v>0</v>
      </c>
    </row>
    <row r="205" spans="1:15" ht="45">
      <c r="A205" s="93">
        <v>100</v>
      </c>
      <c r="B205" s="27">
        <v>730</v>
      </c>
      <c r="C205" s="70" t="s">
        <v>158</v>
      </c>
      <c r="D205" s="27">
        <v>8</v>
      </c>
      <c r="E205" s="70" t="s">
        <v>56</v>
      </c>
      <c r="F205" s="27">
        <v>8</v>
      </c>
      <c r="G205" s="57" t="s">
        <v>56</v>
      </c>
      <c r="H205" s="11">
        <v>90</v>
      </c>
      <c r="I205" s="47">
        <v>81</v>
      </c>
      <c r="J205" s="47">
        <v>9</v>
      </c>
      <c r="K205" s="49">
        <v>0</v>
      </c>
      <c r="L205" s="48">
        <v>66</v>
      </c>
      <c r="M205" s="47">
        <v>59</v>
      </c>
      <c r="N205" s="47">
        <v>7</v>
      </c>
      <c r="O205" s="49">
        <v>0</v>
      </c>
    </row>
    <row r="206" spans="1:15" ht="15">
      <c r="A206" s="93"/>
      <c r="B206" s="27"/>
      <c r="C206" s="70"/>
      <c r="D206" s="27"/>
      <c r="E206" s="70"/>
      <c r="F206" s="27"/>
      <c r="G206" s="57"/>
      <c r="H206" s="11" t="s">
        <v>39</v>
      </c>
      <c r="I206" s="9">
        <f>I205*100/H205</f>
        <v>90</v>
      </c>
      <c r="J206" s="9">
        <f>J205*100/H205</f>
        <v>10</v>
      </c>
      <c r="K206" s="13">
        <f>K205*100/H205</f>
        <v>0</v>
      </c>
      <c r="L206" s="32">
        <f>L205*100/H205</f>
        <v>73.33333333333333</v>
      </c>
      <c r="M206" s="9">
        <f>M205*100/I205</f>
        <v>72.8395061728395</v>
      </c>
      <c r="N206" s="9">
        <f>N205*100/J205</f>
        <v>77.77777777777777</v>
      </c>
      <c r="O206" s="13">
        <v>0</v>
      </c>
    </row>
    <row r="207" spans="1:15" ht="30">
      <c r="A207" s="93">
        <v>101</v>
      </c>
      <c r="B207" s="27">
        <v>732</v>
      </c>
      <c r="C207" s="70" t="s">
        <v>159</v>
      </c>
      <c r="D207" s="27">
        <v>34</v>
      </c>
      <c r="E207" s="70" t="s">
        <v>77</v>
      </c>
      <c r="F207" s="27">
        <v>127</v>
      </c>
      <c r="G207" s="57" t="s">
        <v>107</v>
      </c>
      <c r="H207" s="11">
        <v>71</v>
      </c>
      <c r="I207" s="47">
        <v>71</v>
      </c>
      <c r="J207" s="47">
        <v>0</v>
      </c>
      <c r="K207" s="49">
        <v>0</v>
      </c>
      <c r="L207" s="48">
        <v>63</v>
      </c>
      <c r="M207" s="47">
        <v>63</v>
      </c>
      <c r="N207" s="47">
        <v>0</v>
      </c>
      <c r="O207" s="49">
        <v>0</v>
      </c>
    </row>
    <row r="208" spans="1:15" ht="15">
      <c r="A208" s="93"/>
      <c r="B208" s="27"/>
      <c r="C208" s="70"/>
      <c r="D208" s="27"/>
      <c r="E208" s="70"/>
      <c r="F208" s="27"/>
      <c r="G208" s="57"/>
      <c r="H208" s="11" t="s">
        <v>39</v>
      </c>
      <c r="I208" s="9">
        <f>I207*100/H207</f>
        <v>100</v>
      </c>
      <c r="J208" s="9">
        <f>J207*100/H207</f>
        <v>0</v>
      </c>
      <c r="K208" s="13">
        <f>K207*100/H207</f>
        <v>0</v>
      </c>
      <c r="L208" s="32">
        <f>L207*100/H207</f>
        <v>88.73239436619718</v>
      </c>
      <c r="M208" s="9">
        <f>M207*100/I207</f>
        <v>88.73239436619718</v>
      </c>
      <c r="N208" s="9">
        <v>0</v>
      </c>
      <c r="O208" s="13">
        <v>0</v>
      </c>
    </row>
    <row r="209" spans="1:15" ht="30">
      <c r="A209" s="93">
        <v>102</v>
      </c>
      <c r="B209" s="27">
        <v>732</v>
      </c>
      <c r="C209" s="70" t="s">
        <v>159</v>
      </c>
      <c r="D209" s="27">
        <v>34</v>
      </c>
      <c r="E209" s="70" t="s">
        <v>77</v>
      </c>
      <c r="F209" s="27">
        <v>305</v>
      </c>
      <c r="G209" s="57" t="s">
        <v>137</v>
      </c>
      <c r="H209" s="11">
        <v>76</v>
      </c>
      <c r="I209" s="47">
        <v>73</v>
      </c>
      <c r="J209" s="47">
        <v>3</v>
      </c>
      <c r="K209" s="49">
        <v>0</v>
      </c>
      <c r="L209" s="48">
        <v>64</v>
      </c>
      <c r="M209" s="47">
        <v>61</v>
      </c>
      <c r="N209" s="47">
        <v>3</v>
      </c>
      <c r="O209" s="49">
        <v>0</v>
      </c>
    </row>
    <row r="210" spans="1:15" ht="15">
      <c r="A210" s="93"/>
      <c r="B210" s="27"/>
      <c r="C210" s="70"/>
      <c r="D210" s="27"/>
      <c r="E210" s="70"/>
      <c r="F210" s="27"/>
      <c r="G210" s="57"/>
      <c r="H210" s="11" t="s">
        <v>39</v>
      </c>
      <c r="I210" s="9">
        <f>I209*100/H209</f>
        <v>96.05263157894737</v>
      </c>
      <c r="J210" s="9">
        <f>J209*100/H209</f>
        <v>3.9473684210526314</v>
      </c>
      <c r="K210" s="13">
        <f>K209*100/H209</f>
        <v>0</v>
      </c>
      <c r="L210" s="32">
        <f>L209*100/H209</f>
        <v>84.21052631578948</v>
      </c>
      <c r="M210" s="9">
        <f>M209*100/I209</f>
        <v>83.56164383561644</v>
      </c>
      <c r="N210" s="9">
        <f>N209*100/J209</f>
        <v>100</v>
      </c>
      <c r="O210" s="13">
        <v>0</v>
      </c>
    </row>
    <row r="211" spans="1:15" ht="30">
      <c r="A211" s="93">
        <v>103</v>
      </c>
      <c r="B211" s="27">
        <v>732</v>
      </c>
      <c r="C211" s="70" t="s">
        <v>159</v>
      </c>
      <c r="D211" s="27">
        <v>35</v>
      </c>
      <c r="E211" s="70" t="s">
        <v>78</v>
      </c>
      <c r="F211" s="27">
        <v>35</v>
      </c>
      <c r="G211" s="57" t="s">
        <v>78</v>
      </c>
      <c r="H211" s="11">
        <v>1</v>
      </c>
      <c r="I211" s="47">
        <v>1</v>
      </c>
      <c r="J211" s="47">
        <v>0</v>
      </c>
      <c r="K211" s="49">
        <v>0</v>
      </c>
      <c r="L211" s="48">
        <v>0</v>
      </c>
      <c r="M211" s="47">
        <v>0</v>
      </c>
      <c r="N211" s="47">
        <v>0</v>
      </c>
      <c r="O211" s="49">
        <v>0</v>
      </c>
    </row>
    <row r="212" spans="1:15" ht="15">
      <c r="A212" s="93"/>
      <c r="B212" s="27"/>
      <c r="C212" s="70"/>
      <c r="D212" s="27"/>
      <c r="E212" s="70"/>
      <c r="F212" s="27"/>
      <c r="G212" s="57"/>
      <c r="H212" s="11" t="s">
        <v>39</v>
      </c>
      <c r="I212" s="9">
        <f>I211*100/H211</f>
        <v>100</v>
      </c>
      <c r="J212" s="9">
        <f>J211*100/H211</f>
        <v>0</v>
      </c>
      <c r="K212" s="13">
        <f>K211*100/H211</f>
        <v>0</v>
      </c>
      <c r="L212" s="32">
        <f>L211*100/H211</f>
        <v>0</v>
      </c>
      <c r="M212" s="9">
        <f>M211*100/I211</f>
        <v>0</v>
      </c>
      <c r="N212" s="9">
        <v>0</v>
      </c>
      <c r="O212" s="13">
        <v>0</v>
      </c>
    </row>
    <row r="213" spans="1:15" ht="30">
      <c r="A213" s="93">
        <v>104</v>
      </c>
      <c r="B213" s="27">
        <v>732</v>
      </c>
      <c r="C213" s="70" t="s">
        <v>159</v>
      </c>
      <c r="D213" s="27">
        <v>15</v>
      </c>
      <c r="E213" s="70" t="s">
        <v>61</v>
      </c>
      <c r="F213" s="27">
        <v>15</v>
      </c>
      <c r="G213" s="57" t="s">
        <v>61</v>
      </c>
      <c r="H213" s="11">
        <v>1</v>
      </c>
      <c r="I213" s="47">
        <v>0</v>
      </c>
      <c r="J213" s="47">
        <v>1</v>
      </c>
      <c r="K213" s="49">
        <v>0</v>
      </c>
      <c r="L213" s="48">
        <v>1</v>
      </c>
      <c r="M213" s="47">
        <v>0</v>
      </c>
      <c r="N213" s="47">
        <v>1</v>
      </c>
      <c r="O213" s="49">
        <v>0</v>
      </c>
    </row>
    <row r="214" spans="1:15" ht="15">
      <c r="A214" s="93"/>
      <c r="B214" s="27"/>
      <c r="C214" s="70"/>
      <c r="D214" s="27"/>
      <c r="E214" s="70"/>
      <c r="F214" s="27"/>
      <c r="G214" s="57"/>
      <c r="H214" s="11" t="s">
        <v>39</v>
      </c>
      <c r="I214" s="9">
        <f>I213*100/H213</f>
        <v>0</v>
      </c>
      <c r="J214" s="9">
        <f>J213*100/H213</f>
        <v>100</v>
      </c>
      <c r="K214" s="13">
        <f>K213*100/H213</f>
        <v>0</v>
      </c>
      <c r="L214" s="32">
        <f>L213*100/H213</f>
        <v>100</v>
      </c>
      <c r="M214" s="9">
        <v>0</v>
      </c>
      <c r="N214" s="9">
        <f>N213*100/J213</f>
        <v>100</v>
      </c>
      <c r="O214" s="13">
        <v>0</v>
      </c>
    </row>
    <row r="215" spans="1:15" ht="30">
      <c r="A215" s="93">
        <v>105</v>
      </c>
      <c r="B215" s="27">
        <v>732</v>
      </c>
      <c r="C215" s="70" t="s">
        <v>159</v>
      </c>
      <c r="D215" s="27">
        <v>34</v>
      </c>
      <c r="E215" s="70" t="s">
        <v>77</v>
      </c>
      <c r="F215" s="27">
        <v>34</v>
      </c>
      <c r="G215" s="57" t="s">
        <v>77</v>
      </c>
      <c r="H215" s="11">
        <v>762</v>
      </c>
      <c r="I215" s="47">
        <v>687</v>
      </c>
      <c r="J215" s="47">
        <v>75</v>
      </c>
      <c r="K215" s="49">
        <v>0</v>
      </c>
      <c r="L215" s="48">
        <v>571</v>
      </c>
      <c r="M215" s="47">
        <v>513</v>
      </c>
      <c r="N215" s="47">
        <v>58</v>
      </c>
      <c r="O215" s="49">
        <v>0</v>
      </c>
    </row>
    <row r="216" spans="1:15" ht="15">
      <c r="A216" s="93"/>
      <c r="B216" s="27"/>
      <c r="C216" s="70"/>
      <c r="D216" s="27"/>
      <c r="E216" s="70"/>
      <c r="F216" s="27"/>
      <c r="G216" s="57"/>
      <c r="H216" s="11" t="s">
        <v>39</v>
      </c>
      <c r="I216" s="9">
        <f>I215*100/H215</f>
        <v>90.15748031496064</v>
      </c>
      <c r="J216" s="9">
        <f>J215*100/H215</f>
        <v>9.84251968503937</v>
      </c>
      <c r="K216" s="13">
        <f>K215*100/H215</f>
        <v>0</v>
      </c>
      <c r="L216" s="32">
        <f>L215*100/H215</f>
        <v>74.93438320209974</v>
      </c>
      <c r="M216" s="9">
        <f>M215*100/I215</f>
        <v>74.67248908296943</v>
      </c>
      <c r="N216" s="9">
        <f>N215*100/J215</f>
        <v>77.33333333333333</v>
      </c>
      <c r="O216" s="13">
        <v>0</v>
      </c>
    </row>
    <row r="217" spans="1:15" ht="30">
      <c r="A217" s="93">
        <v>106</v>
      </c>
      <c r="B217" s="27">
        <v>732</v>
      </c>
      <c r="C217" s="70" t="s">
        <v>159</v>
      </c>
      <c r="D217" s="27">
        <v>16</v>
      </c>
      <c r="E217" s="70" t="s">
        <v>62</v>
      </c>
      <c r="F217" s="27">
        <v>16</v>
      </c>
      <c r="G217" s="57" t="s">
        <v>62</v>
      </c>
      <c r="H217" s="11">
        <v>1</v>
      </c>
      <c r="I217" s="47">
        <v>1</v>
      </c>
      <c r="J217" s="47">
        <v>0</v>
      </c>
      <c r="K217" s="49">
        <v>0</v>
      </c>
      <c r="L217" s="48">
        <v>1</v>
      </c>
      <c r="M217" s="47">
        <v>1</v>
      </c>
      <c r="N217" s="47">
        <v>0</v>
      </c>
      <c r="O217" s="49">
        <v>0</v>
      </c>
    </row>
    <row r="218" spans="1:15" ht="15">
      <c r="A218" s="93"/>
      <c r="B218" s="27"/>
      <c r="C218" s="70"/>
      <c r="D218" s="27"/>
      <c r="E218" s="70"/>
      <c r="F218" s="27"/>
      <c r="G218" s="57"/>
      <c r="H218" s="11" t="s">
        <v>39</v>
      </c>
      <c r="I218" s="9">
        <f>I217*100/H217</f>
        <v>100</v>
      </c>
      <c r="J218" s="9">
        <f>J217*100/H217</f>
        <v>0</v>
      </c>
      <c r="K218" s="13">
        <f>K217*100/H217</f>
        <v>0</v>
      </c>
      <c r="L218" s="32">
        <f>L217*100/H217</f>
        <v>100</v>
      </c>
      <c r="M218" s="9">
        <f>M217*100/I217</f>
        <v>100</v>
      </c>
      <c r="N218" s="9">
        <v>0</v>
      </c>
      <c r="O218" s="13">
        <v>0</v>
      </c>
    </row>
    <row r="219" spans="1:15" ht="45">
      <c r="A219" s="93">
        <v>107</v>
      </c>
      <c r="B219" s="27">
        <v>734</v>
      </c>
      <c r="C219" s="70" t="s">
        <v>160</v>
      </c>
      <c r="D219" s="27">
        <v>3</v>
      </c>
      <c r="E219" s="70" t="s">
        <v>52</v>
      </c>
      <c r="F219" s="27">
        <v>195</v>
      </c>
      <c r="G219" s="57" t="s">
        <v>128</v>
      </c>
      <c r="H219" s="11">
        <v>8</v>
      </c>
      <c r="I219" s="47">
        <v>6</v>
      </c>
      <c r="J219" s="47">
        <v>2</v>
      </c>
      <c r="K219" s="49">
        <v>0</v>
      </c>
      <c r="L219" s="48">
        <v>7</v>
      </c>
      <c r="M219" s="47">
        <v>6</v>
      </c>
      <c r="N219" s="47">
        <v>1</v>
      </c>
      <c r="O219" s="49">
        <v>0</v>
      </c>
    </row>
    <row r="220" spans="1:15" ht="15">
      <c r="A220" s="93"/>
      <c r="B220" s="27"/>
      <c r="C220" s="70"/>
      <c r="D220" s="27"/>
      <c r="E220" s="70"/>
      <c r="F220" s="27"/>
      <c r="G220" s="57"/>
      <c r="H220" s="11" t="s">
        <v>39</v>
      </c>
      <c r="I220" s="9">
        <f>I219*100/H219</f>
        <v>75</v>
      </c>
      <c r="J220" s="9">
        <f>J219*100/H219</f>
        <v>25</v>
      </c>
      <c r="K220" s="13">
        <f>K219*100/H219</f>
        <v>0</v>
      </c>
      <c r="L220" s="32">
        <f>L219*100/H219</f>
        <v>87.5</v>
      </c>
      <c r="M220" s="9">
        <f>M219*100/I219</f>
        <v>100</v>
      </c>
      <c r="N220" s="9">
        <f>N219*100/J219</f>
        <v>50</v>
      </c>
      <c r="O220" s="13">
        <v>0</v>
      </c>
    </row>
    <row r="221" spans="1:15" ht="45">
      <c r="A221" s="93">
        <v>108</v>
      </c>
      <c r="B221" s="27">
        <v>734</v>
      </c>
      <c r="C221" s="70" t="s">
        <v>160</v>
      </c>
      <c r="D221" s="27">
        <v>7</v>
      </c>
      <c r="E221" s="70" t="s">
        <v>41</v>
      </c>
      <c r="F221" s="27">
        <v>7</v>
      </c>
      <c r="G221" s="57" t="s">
        <v>41</v>
      </c>
      <c r="H221" s="11">
        <v>1</v>
      </c>
      <c r="I221" s="47">
        <v>0</v>
      </c>
      <c r="J221" s="47">
        <v>1</v>
      </c>
      <c r="K221" s="49">
        <v>0</v>
      </c>
      <c r="L221" s="48">
        <v>1</v>
      </c>
      <c r="M221" s="47">
        <v>0</v>
      </c>
      <c r="N221" s="47">
        <v>1</v>
      </c>
      <c r="O221" s="49">
        <v>0</v>
      </c>
    </row>
    <row r="222" spans="1:15" ht="15">
      <c r="A222" s="93"/>
      <c r="B222" s="27"/>
      <c r="C222" s="70"/>
      <c r="D222" s="27"/>
      <c r="E222" s="70"/>
      <c r="F222" s="27"/>
      <c r="G222" s="57"/>
      <c r="H222" s="11" t="s">
        <v>39</v>
      </c>
      <c r="I222" s="9">
        <f>I221*100/H221</f>
        <v>0</v>
      </c>
      <c r="J222" s="9">
        <f>J221*100/H221</f>
        <v>100</v>
      </c>
      <c r="K222" s="13">
        <f>K221*100/H221</f>
        <v>0</v>
      </c>
      <c r="L222" s="32">
        <f>L221*100/H221</f>
        <v>100</v>
      </c>
      <c r="M222" s="9">
        <v>0</v>
      </c>
      <c r="N222" s="9">
        <f>N221*100/J221</f>
        <v>100</v>
      </c>
      <c r="O222" s="13">
        <v>0</v>
      </c>
    </row>
    <row r="223" spans="1:15" ht="45">
      <c r="A223" s="93">
        <v>109</v>
      </c>
      <c r="B223" s="27">
        <v>734</v>
      </c>
      <c r="C223" s="70" t="s">
        <v>160</v>
      </c>
      <c r="D223" s="27">
        <v>35</v>
      </c>
      <c r="E223" s="70" t="s">
        <v>78</v>
      </c>
      <c r="F223" s="27">
        <v>35</v>
      </c>
      <c r="G223" s="57" t="s">
        <v>78</v>
      </c>
      <c r="H223" s="11">
        <v>1</v>
      </c>
      <c r="I223" s="47">
        <v>1</v>
      </c>
      <c r="J223" s="47">
        <v>0</v>
      </c>
      <c r="K223" s="49">
        <v>0</v>
      </c>
      <c r="L223" s="48">
        <v>1</v>
      </c>
      <c r="M223" s="47">
        <v>1</v>
      </c>
      <c r="N223" s="47">
        <v>0</v>
      </c>
      <c r="O223" s="49">
        <v>0</v>
      </c>
    </row>
    <row r="224" spans="1:15" ht="15">
      <c r="A224" s="93"/>
      <c r="B224" s="27"/>
      <c r="C224" s="70"/>
      <c r="D224" s="27"/>
      <c r="E224" s="70"/>
      <c r="F224" s="27"/>
      <c r="G224" s="57"/>
      <c r="H224" s="11" t="s">
        <v>39</v>
      </c>
      <c r="I224" s="9">
        <f>I223*100/H223</f>
        <v>100</v>
      </c>
      <c r="J224" s="9">
        <f>J223*100/H223</f>
        <v>0</v>
      </c>
      <c r="K224" s="13">
        <f>K223*100/H223</f>
        <v>0</v>
      </c>
      <c r="L224" s="32">
        <f>L223*100/H223</f>
        <v>100</v>
      </c>
      <c r="M224" s="9">
        <f>M223*100/I223</f>
        <v>100</v>
      </c>
      <c r="N224" s="9">
        <v>0</v>
      </c>
      <c r="O224" s="13">
        <v>0</v>
      </c>
    </row>
    <row r="225" spans="1:15" ht="45">
      <c r="A225" s="93">
        <v>110</v>
      </c>
      <c r="B225" s="27">
        <v>734</v>
      </c>
      <c r="C225" s="70" t="s">
        <v>160</v>
      </c>
      <c r="D225" s="27">
        <v>3</v>
      </c>
      <c r="E225" s="70" t="s">
        <v>52</v>
      </c>
      <c r="F225" s="27">
        <v>3</v>
      </c>
      <c r="G225" s="57" t="s">
        <v>52</v>
      </c>
      <c r="H225" s="11">
        <v>1250</v>
      </c>
      <c r="I225" s="47">
        <v>1086</v>
      </c>
      <c r="J225" s="47">
        <v>164</v>
      </c>
      <c r="K225" s="49">
        <v>0</v>
      </c>
      <c r="L225" s="48">
        <v>977</v>
      </c>
      <c r="M225" s="47">
        <v>851</v>
      </c>
      <c r="N225" s="47">
        <v>126</v>
      </c>
      <c r="O225" s="49">
        <v>0</v>
      </c>
    </row>
    <row r="226" spans="1:15" ht="15">
      <c r="A226" s="93"/>
      <c r="B226" s="27"/>
      <c r="C226" s="70"/>
      <c r="D226" s="27"/>
      <c r="E226" s="70"/>
      <c r="F226" s="27"/>
      <c r="G226" s="57"/>
      <c r="H226" s="11" t="s">
        <v>39</v>
      </c>
      <c r="I226" s="9">
        <f>I225*100/H225</f>
        <v>86.88</v>
      </c>
      <c r="J226" s="9">
        <f>J225*100/H225</f>
        <v>13.12</v>
      </c>
      <c r="K226" s="13">
        <f>K225*100/H225</f>
        <v>0</v>
      </c>
      <c r="L226" s="32">
        <f>L225*100/H225</f>
        <v>78.16</v>
      </c>
      <c r="M226" s="9">
        <f>M225*100/I225</f>
        <v>78.3609576427256</v>
      </c>
      <c r="N226" s="9">
        <f>N225*100/J225</f>
        <v>76.82926829268293</v>
      </c>
      <c r="O226" s="13">
        <v>0</v>
      </c>
    </row>
    <row r="227" spans="1:15" ht="45">
      <c r="A227" s="93">
        <v>111</v>
      </c>
      <c r="B227" s="27">
        <v>734</v>
      </c>
      <c r="C227" s="70" t="s">
        <v>160</v>
      </c>
      <c r="D227" s="27">
        <v>7</v>
      </c>
      <c r="E227" s="70" t="s">
        <v>41</v>
      </c>
      <c r="F227" s="27">
        <v>79</v>
      </c>
      <c r="G227" s="57" t="s">
        <v>97</v>
      </c>
      <c r="H227" s="11">
        <v>1</v>
      </c>
      <c r="I227" s="47">
        <v>1</v>
      </c>
      <c r="J227" s="47">
        <v>0</v>
      </c>
      <c r="K227" s="49">
        <v>0</v>
      </c>
      <c r="L227" s="48">
        <v>0</v>
      </c>
      <c r="M227" s="47">
        <v>0</v>
      </c>
      <c r="N227" s="47">
        <v>0</v>
      </c>
      <c r="O227" s="49">
        <v>0</v>
      </c>
    </row>
    <row r="228" spans="1:15" ht="15">
      <c r="A228" s="93"/>
      <c r="B228" s="27"/>
      <c r="C228" s="70"/>
      <c r="D228" s="27"/>
      <c r="E228" s="70"/>
      <c r="F228" s="27"/>
      <c r="G228" s="57"/>
      <c r="H228" s="11" t="s">
        <v>39</v>
      </c>
      <c r="I228" s="9">
        <f>I227*100/H227</f>
        <v>100</v>
      </c>
      <c r="J228" s="9">
        <f>J227*100/H227</f>
        <v>0</v>
      </c>
      <c r="K228" s="13">
        <f>K227*100/H227</f>
        <v>0</v>
      </c>
      <c r="L228" s="32">
        <f>L227*100/H227</f>
        <v>0</v>
      </c>
      <c r="M228" s="9">
        <f>M227*100/I227</f>
        <v>0</v>
      </c>
      <c r="N228" s="9">
        <v>0</v>
      </c>
      <c r="O228" s="13">
        <v>0</v>
      </c>
    </row>
    <row r="229" spans="1:15" ht="30">
      <c r="A229" s="93">
        <v>112</v>
      </c>
      <c r="B229" s="27">
        <v>735</v>
      </c>
      <c r="C229" s="70" t="s">
        <v>161</v>
      </c>
      <c r="D229" s="27">
        <v>38</v>
      </c>
      <c r="E229" s="70" t="s">
        <v>81</v>
      </c>
      <c r="F229" s="27">
        <v>146</v>
      </c>
      <c r="G229" s="57" t="s">
        <v>113</v>
      </c>
      <c r="H229" s="11">
        <v>116</v>
      </c>
      <c r="I229" s="47">
        <v>32</v>
      </c>
      <c r="J229" s="47">
        <v>84</v>
      </c>
      <c r="K229" s="49">
        <v>0</v>
      </c>
      <c r="L229" s="48">
        <v>99</v>
      </c>
      <c r="M229" s="47">
        <v>26</v>
      </c>
      <c r="N229" s="47">
        <v>73</v>
      </c>
      <c r="O229" s="49">
        <v>0</v>
      </c>
    </row>
    <row r="230" spans="1:15" ht="15">
      <c r="A230" s="93"/>
      <c r="B230" s="27"/>
      <c r="C230" s="70"/>
      <c r="D230" s="27"/>
      <c r="E230" s="70"/>
      <c r="F230" s="27"/>
      <c r="G230" s="57"/>
      <c r="H230" s="11" t="s">
        <v>39</v>
      </c>
      <c r="I230" s="9">
        <f>I229*100/H229</f>
        <v>27.586206896551722</v>
      </c>
      <c r="J230" s="9">
        <f>J229*100/H229</f>
        <v>72.41379310344827</v>
      </c>
      <c r="K230" s="13">
        <f>K229*100/H229</f>
        <v>0</v>
      </c>
      <c r="L230" s="32">
        <f>L229*100/H229</f>
        <v>85.34482758620689</v>
      </c>
      <c r="M230" s="9">
        <f>M229*100/I229</f>
        <v>81.25</v>
      </c>
      <c r="N230" s="9">
        <f>N229*100/J229</f>
        <v>86.9047619047619</v>
      </c>
      <c r="O230" s="13">
        <v>0</v>
      </c>
    </row>
    <row r="231" spans="1:15" ht="30">
      <c r="A231" s="93">
        <v>113</v>
      </c>
      <c r="B231" s="27">
        <v>735</v>
      </c>
      <c r="C231" s="70" t="s">
        <v>161</v>
      </c>
      <c r="D231" s="27">
        <v>517</v>
      </c>
      <c r="E231" s="70" t="s">
        <v>148</v>
      </c>
      <c r="F231" s="27">
        <v>517</v>
      </c>
      <c r="G231" s="57" t="s">
        <v>148</v>
      </c>
      <c r="H231" s="11">
        <v>22</v>
      </c>
      <c r="I231" s="47">
        <v>14</v>
      </c>
      <c r="J231" s="47">
        <v>8</v>
      </c>
      <c r="K231" s="49">
        <v>0</v>
      </c>
      <c r="L231" s="48">
        <v>16</v>
      </c>
      <c r="M231" s="47">
        <v>10</v>
      </c>
      <c r="N231" s="47">
        <v>6</v>
      </c>
      <c r="O231" s="49">
        <v>0</v>
      </c>
    </row>
    <row r="232" spans="1:15" ht="15">
      <c r="A232" s="93"/>
      <c r="B232" s="27"/>
      <c r="C232" s="70"/>
      <c r="D232" s="27"/>
      <c r="E232" s="70"/>
      <c r="F232" s="27"/>
      <c r="G232" s="57"/>
      <c r="H232" s="11" t="s">
        <v>39</v>
      </c>
      <c r="I232" s="9">
        <f>I231*100/H231</f>
        <v>63.63636363636363</v>
      </c>
      <c r="J232" s="9">
        <f>J231*100/H231</f>
        <v>36.36363636363637</v>
      </c>
      <c r="K232" s="13">
        <f>K231*100/H231</f>
        <v>0</v>
      </c>
      <c r="L232" s="32">
        <f>L231*100/H231</f>
        <v>72.72727272727273</v>
      </c>
      <c r="M232" s="9">
        <f>M231*100/I231</f>
        <v>71.42857142857143</v>
      </c>
      <c r="N232" s="9">
        <f>N231*100/J231</f>
        <v>75</v>
      </c>
      <c r="O232" s="13">
        <v>0</v>
      </c>
    </row>
    <row r="233" spans="1:15" ht="30">
      <c r="A233" s="93">
        <v>114</v>
      </c>
      <c r="B233" s="27">
        <v>735</v>
      </c>
      <c r="C233" s="70" t="s">
        <v>161</v>
      </c>
      <c r="D233" s="27">
        <v>38</v>
      </c>
      <c r="E233" s="70" t="s">
        <v>81</v>
      </c>
      <c r="F233" s="27">
        <v>38</v>
      </c>
      <c r="G233" s="57" t="s">
        <v>81</v>
      </c>
      <c r="H233" s="11">
        <v>339</v>
      </c>
      <c r="I233" s="47">
        <v>161</v>
      </c>
      <c r="J233" s="47">
        <v>178</v>
      </c>
      <c r="K233" s="49">
        <v>0</v>
      </c>
      <c r="L233" s="48">
        <v>260</v>
      </c>
      <c r="M233" s="47">
        <v>116</v>
      </c>
      <c r="N233" s="47">
        <v>144</v>
      </c>
      <c r="O233" s="49">
        <v>0</v>
      </c>
    </row>
    <row r="234" spans="1:15" ht="15">
      <c r="A234" s="93"/>
      <c r="B234" s="27"/>
      <c r="C234" s="70"/>
      <c r="D234" s="27"/>
      <c r="E234" s="70"/>
      <c r="F234" s="27"/>
      <c r="G234" s="57"/>
      <c r="H234" s="11" t="s">
        <v>39</v>
      </c>
      <c r="I234" s="9">
        <f>I233*100/H233</f>
        <v>47.49262536873157</v>
      </c>
      <c r="J234" s="9">
        <f>J233*100/H233</f>
        <v>52.50737463126843</v>
      </c>
      <c r="K234" s="13">
        <f>K233*100/H233</f>
        <v>0</v>
      </c>
      <c r="L234" s="32">
        <f>L233*100/H233</f>
        <v>76.69616519174042</v>
      </c>
      <c r="M234" s="9">
        <f>M233*100/I233</f>
        <v>72.04968944099379</v>
      </c>
      <c r="N234" s="9">
        <f>N233*100/J233</f>
        <v>80.89887640449439</v>
      </c>
      <c r="O234" s="13">
        <v>0</v>
      </c>
    </row>
    <row r="235" spans="1:15" ht="45">
      <c r="A235" s="93">
        <v>115</v>
      </c>
      <c r="B235" s="27">
        <v>738</v>
      </c>
      <c r="C235" s="70" t="s">
        <v>47</v>
      </c>
      <c r="D235" s="27">
        <v>147</v>
      </c>
      <c r="E235" s="70" t="s">
        <v>47</v>
      </c>
      <c r="F235" s="27">
        <v>147</v>
      </c>
      <c r="G235" s="57" t="s">
        <v>47</v>
      </c>
      <c r="H235" s="11">
        <v>166</v>
      </c>
      <c r="I235" s="47">
        <v>66</v>
      </c>
      <c r="J235" s="47">
        <v>99</v>
      </c>
      <c r="K235" s="49">
        <v>1</v>
      </c>
      <c r="L235" s="48">
        <v>126</v>
      </c>
      <c r="M235" s="47">
        <v>53</v>
      </c>
      <c r="N235" s="47">
        <v>73</v>
      </c>
      <c r="O235" s="49">
        <v>0</v>
      </c>
    </row>
    <row r="236" spans="1:15" ht="15">
      <c r="A236" s="93"/>
      <c r="B236" s="27"/>
      <c r="C236" s="70"/>
      <c r="D236" s="27"/>
      <c r="E236" s="70"/>
      <c r="F236" s="27"/>
      <c r="G236" s="57"/>
      <c r="H236" s="11" t="s">
        <v>39</v>
      </c>
      <c r="I236" s="9">
        <f>I235*100/H235</f>
        <v>39.75903614457831</v>
      </c>
      <c r="J236" s="9">
        <f>J235*100/H235</f>
        <v>59.63855421686747</v>
      </c>
      <c r="K236" s="13">
        <f>K235*100/H235</f>
        <v>0.6024096385542169</v>
      </c>
      <c r="L236" s="32">
        <f>L235*100/H235</f>
        <v>75.90361445783132</v>
      </c>
      <c r="M236" s="9">
        <f>M235*100/I235</f>
        <v>80.3030303030303</v>
      </c>
      <c r="N236" s="9">
        <f>N235*100/J235</f>
        <v>73.73737373737374</v>
      </c>
      <c r="O236" s="13">
        <f>O235*100/K235</f>
        <v>0</v>
      </c>
    </row>
    <row r="237" spans="1:15" ht="45">
      <c r="A237" s="93">
        <v>116</v>
      </c>
      <c r="B237" s="27">
        <v>738</v>
      </c>
      <c r="C237" s="70" t="s">
        <v>47</v>
      </c>
      <c r="D237" s="27">
        <v>2</v>
      </c>
      <c r="E237" s="70" t="s">
        <v>44</v>
      </c>
      <c r="F237" s="27">
        <v>184</v>
      </c>
      <c r="G237" s="57" t="s">
        <v>124</v>
      </c>
      <c r="H237" s="11">
        <v>1</v>
      </c>
      <c r="I237" s="47">
        <v>0</v>
      </c>
      <c r="J237" s="47">
        <v>1</v>
      </c>
      <c r="K237" s="49">
        <v>0</v>
      </c>
      <c r="L237" s="48">
        <v>1</v>
      </c>
      <c r="M237" s="47">
        <v>0</v>
      </c>
      <c r="N237" s="47">
        <v>1</v>
      </c>
      <c r="O237" s="49">
        <v>0</v>
      </c>
    </row>
    <row r="238" spans="1:15" ht="15">
      <c r="A238" s="93"/>
      <c r="B238" s="27"/>
      <c r="C238" s="70"/>
      <c r="D238" s="27"/>
      <c r="E238" s="70"/>
      <c r="F238" s="27"/>
      <c r="G238" s="57"/>
      <c r="H238" s="11" t="s">
        <v>39</v>
      </c>
      <c r="I238" s="9">
        <f>I237*100/H237</f>
        <v>0</v>
      </c>
      <c r="J238" s="9">
        <f>J237*100/H237</f>
        <v>100</v>
      </c>
      <c r="K238" s="13">
        <f>K237*100/H237</f>
        <v>0</v>
      </c>
      <c r="L238" s="32">
        <f>L237*100/H237</f>
        <v>100</v>
      </c>
      <c r="M238" s="9">
        <v>0</v>
      </c>
      <c r="N238" s="9">
        <f>N237*100/J237</f>
        <v>100</v>
      </c>
      <c r="O238" s="13">
        <v>0</v>
      </c>
    </row>
    <row r="239" spans="1:15" ht="45">
      <c r="A239" s="93">
        <v>117</v>
      </c>
      <c r="B239" s="27">
        <v>739</v>
      </c>
      <c r="C239" s="70" t="s">
        <v>162</v>
      </c>
      <c r="D239" s="27">
        <v>40</v>
      </c>
      <c r="E239" s="70" t="s">
        <v>83</v>
      </c>
      <c r="F239" s="27">
        <v>40</v>
      </c>
      <c r="G239" s="57" t="s">
        <v>83</v>
      </c>
      <c r="H239" s="11">
        <v>224</v>
      </c>
      <c r="I239" s="47">
        <v>82</v>
      </c>
      <c r="J239" s="47">
        <v>142</v>
      </c>
      <c r="K239" s="49">
        <v>0</v>
      </c>
      <c r="L239" s="48">
        <v>186</v>
      </c>
      <c r="M239" s="47">
        <v>73</v>
      </c>
      <c r="N239" s="47">
        <v>113</v>
      </c>
      <c r="O239" s="49">
        <v>0</v>
      </c>
    </row>
    <row r="240" spans="1:15" ht="15">
      <c r="A240" s="93"/>
      <c r="B240" s="27"/>
      <c r="C240" s="70"/>
      <c r="D240" s="27"/>
      <c r="E240" s="70"/>
      <c r="F240" s="27"/>
      <c r="G240" s="57"/>
      <c r="H240" s="11" t="s">
        <v>39</v>
      </c>
      <c r="I240" s="9">
        <f>I239*100/H239</f>
        <v>36.607142857142854</v>
      </c>
      <c r="J240" s="9">
        <f>J239*100/H239</f>
        <v>63.392857142857146</v>
      </c>
      <c r="K240" s="13">
        <f>K239*100/H239</f>
        <v>0</v>
      </c>
      <c r="L240" s="32">
        <f>L239*100/H239</f>
        <v>83.03571428571429</v>
      </c>
      <c r="M240" s="9">
        <f>M239*100/I239</f>
        <v>89.02439024390245</v>
      </c>
      <c r="N240" s="9">
        <f>N239*100/J239</f>
        <v>79.5774647887324</v>
      </c>
      <c r="O240" s="13">
        <v>0</v>
      </c>
    </row>
    <row r="241" spans="1:15" ht="45">
      <c r="A241" s="93">
        <v>118</v>
      </c>
      <c r="B241" s="27">
        <v>740</v>
      </c>
      <c r="C241" s="70" t="s">
        <v>163</v>
      </c>
      <c r="D241" s="27">
        <v>37</v>
      </c>
      <c r="E241" s="70" t="s">
        <v>80</v>
      </c>
      <c r="F241" s="27">
        <v>37</v>
      </c>
      <c r="G241" s="57" t="s">
        <v>80</v>
      </c>
      <c r="H241" s="11">
        <v>1</v>
      </c>
      <c r="I241" s="47">
        <v>1</v>
      </c>
      <c r="J241" s="47">
        <v>0</v>
      </c>
      <c r="K241" s="49">
        <v>0</v>
      </c>
      <c r="L241" s="48">
        <v>0</v>
      </c>
      <c r="M241" s="47">
        <v>0</v>
      </c>
      <c r="N241" s="47">
        <v>0</v>
      </c>
      <c r="O241" s="49">
        <v>0</v>
      </c>
    </row>
    <row r="242" spans="1:15" ht="15">
      <c r="A242" s="93"/>
      <c r="B242" s="27"/>
      <c r="C242" s="70"/>
      <c r="D242" s="27"/>
      <c r="E242" s="70"/>
      <c r="F242" s="27"/>
      <c r="G242" s="57"/>
      <c r="H242" s="11" t="s">
        <v>39</v>
      </c>
      <c r="I242" s="9">
        <f>I241*100/H241</f>
        <v>100</v>
      </c>
      <c r="J242" s="9">
        <f>J241*100/H241</f>
        <v>0</v>
      </c>
      <c r="K242" s="13">
        <f>K241*100/H241</f>
        <v>0</v>
      </c>
      <c r="L242" s="32">
        <f>L241*100/H241</f>
        <v>0</v>
      </c>
      <c r="M242" s="9">
        <f>M241*100/I241</f>
        <v>0</v>
      </c>
      <c r="N242" s="9">
        <v>0</v>
      </c>
      <c r="O242" s="13">
        <v>0</v>
      </c>
    </row>
    <row r="243" spans="1:15" ht="45">
      <c r="A243" s="93">
        <v>119</v>
      </c>
      <c r="B243" s="27">
        <v>740</v>
      </c>
      <c r="C243" s="70" t="s">
        <v>163</v>
      </c>
      <c r="D243" s="27">
        <v>45</v>
      </c>
      <c r="E243" s="70" t="s">
        <v>88</v>
      </c>
      <c r="F243" s="27">
        <v>45</v>
      </c>
      <c r="G243" s="57" t="s">
        <v>88</v>
      </c>
      <c r="H243" s="11">
        <v>1331</v>
      </c>
      <c r="I243" s="47">
        <v>1104</v>
      </c>
      <c r="J243" s="47">
        <v>225</v>
      </c>
      <c r="K243" s="49">
        <v>2</v>
      </c>
      <c r="L243" s="48">
        <v>928</v>
      </c>
      <c r="M243" s="47">
        <v>776</v>
      </c>
      <c r="N243" s="47">
        <v>152</v>
      </c>
      <c r="O243" s="49">
        <v>0</v>
      </c>
    </row>
    <row r="244" spans="1:15" ht="15">
      <c r="A244" s="93"/>
      <c r="B244" s="27"/>
      <c r="C244" s="70"/>
      <c r="D244" s="27"/>
      <c r="E244" s="70"/>
      <c r="F244" s="27"/>
      <c r="G244" s="57"/>
      <c r="H244" s="11" t="s">
        <v>39</v>
      </c>
      <c r="I244" s="9">
        <f>I243*100/H243</f>
        <v>82.94515401953419</v>
      </c>
      <c r="J244" s="9">
        <f>J243*100/H243</f>
        <v>16.9045830202855</v>
      </c>
      <c r="K244" s="13">
        <f>K243*100/H243</f>
        <v>0.15026296018031554</v>
      </c>
      <c r="L244" s="32">
        <f>L243*100/H243</f>
        <v>69.72201352366642</v>
      </c>
      <c r="M244" s="9">
        <f>M243*100/I243</f>
        <v>70.28985507246377</v>
      </c>
      <c r="N244" s="9">
        <f>N243*100/J243</f>
        <v>67.55555555555556</v>
      </c>
      <c r="O244" s="13">
        <f>O243*100/K243</f>
        <v>0</v>
      </c>
    </row>
    <row r="245" spans="1:15" ht="45">
      <c r="A245" s="93">
        <v>120</v>
      </c>
      <c r="B245" s="27">
        <v>740</v>
      </c>
      <c r="C245" s="70" t="s">
        <v>163</v>
      </c>
      <c r="D245" s="27">
        <v>196</v>
      </c>
      <c r="E245" s="70" t="s">
        <v>48</v>
      </c>
      <c r="F245" s="27">
        <v>196</v>
      </c>
      <c r="G245" s="57" t="s">
        <v>48</v>
      </c>
      <c r="H245" s="11">
        <v>13</v>
      </c>
      <c r="I245" s="47">
        <v>13</v>
      </c>
      <c r="J245" s="47">
        <v>0</v>
      </c>
      <c r="K245" s="49">
        <v>0</v>
      </c>
      <c r="L245" s="48">
        <v>11</v>
      </c>
      <c r="M245" s="47">
        <v>11</v>
      </c>
      <c r="N245" s="47">
        <v>0</v>
      </c>
      <c r="O245" s="49">
        <v>0</v>
      </c>
    </row>
    <row r="246" spans="1:15" ht="15">
      <c r="A246" s="93"/>
      <c r="B246" s="27"/>
      <c r="C246" s="70"/>
      <c r="D246" s="27"/>
      <c r="E246" s="70"/>
      <c r="F246" s="27"/>
      <c r="G246" s="57"/>
      <c r="H246" s="11" t="s">
        <v>39</v>
      </c>
      <c r="I246" s="9">
        <f>I245*100/H245</f>
        <v>100</v>
      </c>
      <c r="J246" s="9">
        <f>J245*100/H245</f>
        <v>0</v>
      </c>
      <c r="K246" s="13">
        <f>K245*100/H245</f>
        <v>0</v>
      </c>
      <c r="L246" s="32">
        <f>L245*100/H245</f>
        <v>84.61538461538461</v>
      </c>
      <c r="M246" s="9">
        <f>M245*100/I245</f>
        <v>84.61538461538461</v>
      </c>
      <c r="N246" s="9">
        <v>0</v>
      </c>
      <c r="O246" s="13">
        <v>0</v>
      </c>
    </row>
    <row r="247" spans="1:15" ht="45">
      <c r="A247" s="93">
        <v>121</v>
      </c>
      <c r="B247" s="27">
        <v>740</v>
      </c>
      <c r="C247" s="70" t="s">
        <v>163</v>
      </c>
      <c r="D247" s="27">
        <v>7</v>
      </c>
      <c r="E247" s="70" t="s">
        <v>41</v>
      </c>
      <c r="F247" s="27">
        <v>7</v>
      </c>
      <c r="G247" s="57" t="s">
        <v>41</v>
      </c>
      <c r="H247" s="11">
        <v>1</v>
      </c>
      <c r="I247" s="47">
        <v>1</v>
      </c>
      <c r="J247" s="47">
        <v>0</v>
      </c>
      <c r="K247" s="49">
        <v>0</v>
      </c>
      <c r="L247" s="48">
        <v>1</v>
      </c>
      <c r="M247" s="47">
        <v>1</v>
      </c>
      <c r="N247" s="47">
        <v>0</v>
      </c>
      <c r="O247" s="49">
        <v>0</v>
      </c>
    </row>
    <row r="248" spans="1:15" ht="15">
      <c r="A248" s="93"/>
      <c r="B248" s="27"/>
      <c r="C248" s="70"/>
      <c r="D248" s="27"/>
      <c r="E248" s="70"/>
      <c r="F248" s="27"/>
      <c r="G248" s="57"/>
      <c r="H248" s="11" t="s">
        <v>39</v>
      </c>
      <c r="I248" s="9">
        <f>I247*100/H247</f>
        <v>100</v>
      </c>
      <c r="J248" s="9">
        <f>J247*100/H247</f>
        <v>0</v>
      </c>
      <c r="K248" s="13">
        <f>K247*100/H247</f>
        <v>0</v>
      </c>
      <c r="L248" s="32">
        <f>L247*100/H247</f>
        <v>100</v>
      </c>
      <c r="M248" s="9">
        <f>M247*100/I247</f>
        <v>100</v>
      </c>
      <c r="N248" s="9">
        <v>0</v>
      </c>
      <c r="O248" s="13">
        <v>0</v>
      </c>
    </row>
    <row r="249" spans="1:15" ht="45">
      <c r="A249" s="93">
        <v>122</v>
      </c>
      <c r="B249" s="27">
        <v>740</v>
      </c>
      <c r="C249" s="70" t="s">
        <v>163</v>
      </c>
      <c r="D249" s="27">
        <v>45</v>
      </c>
      <c r="E249" s="70" t="s">
        <v>88</v>
      </c>
      <c r="F249" s="27">
        <v>44</v>
      </c>
      <c r="G249" s="57" t="s">
        <v>87</v>
      </c>
      <c r="H249" s="11">
        <v>67</v>
      </c>
      <c r="I249" s="47">
        <v>50</v>
      </c>
      <c r="J249" s="47">
        <v>17</v>
      </c>
      <c r="K249" s="49">
        <v>0</v>
      </c>
      <c r="L249" s="48">
        <v>51</v>
      </c>
      <c r="M249" s="47">
        <v>39</v>
      </c>
      <c r="N249" s="47">
        <v>12</v>
      </c>
      <c r="O249" s="49">
        <v>0</v>
      </c>
    </row>
    <row r="250" spans="1:15" ht="15">
      <c r="A250" s="93"/>
      <c r="B250" s="27"/>
      <c r="C250" s="70"/>
      <c r="D250" s="27"/>
      <c r="E250" s="70"/>
      <c r="F250" s="27"/>
      <c r="G250" s="57"/>
      <c r="H250" s="11" t="s">
        <v>39</v>
      </c>
      <c r="I250" s="9">
        <f>I249*100/H249</f>
        <v>74.6268656716418</v>
      </c>
      <c r="J250" s="9">
        <f>J249*100/H249</f>
        <v>25.37313432835821</v>
      </c>
      <c r="K250" s="13">
        <f>K249*100/H249</f>
        <v>0</v>
      </c>
      <c r="L250" s="32">
        <f>L249*100/H249</f>
        <v>76.11940298507463</v>
      </c>
      <c r="M250" s="9">
        <f>M249*100/I249</f>
        <v>78</v>
      </c>
      <c r="N250" s="9">
        <f>N249*100/J249</f>
        <v>70.58823529411765</v>
      </c>
      <c r="O250" s="13">
        <v>0</v>
      </c>
    </row>
    <row r="251" spans="1:15" ht="45">
      <c r="A251" s="93">
        <v>123</v>
      </c>
      <c r="B251" s="27">
        <v>741</v>
      </c>
      <c r="C251" s="70" t="s">
        <v>48</v>
      </c>
      <c r="D251" s="27">
        <v>196</v>
      </c>
      <c r="E251" s="70" t="s">
        <v>48</v>
      </c>
      <c r="F251" s="27">
        <v>137</v>
      </c>
      <c r="G251" s="57" t="s">
        <v>109</v>
      </c>
      <c r="H251" s="11">
        <v>167</v>
      </c>
      <c r="I251" s="47">
        <v>165</v>
      </c>
      <c r="J251" s="47">
        <v>2</v>
      </c>
      <c r="K251" s="49">
        <v>0</v>
      </c>
      <c r="L251" s="48">
        <v>152</v>
      </c>
      <c r="M251" s="47">
        <v>150</v>
      </c>
      <c r="N251" s="47">
        <v>2</v>
      </c>
      <c r="O251" s="49">
        <v>0</v>
      </c>
    </row>
    <row r="252" spans="1:15" ht="15">
      <c r="A252" s="93"/>
      <c r="B252" s="27"/>
      <c r="C252" s="70"/>
      <c r="D252" s="27"/>
      <c r="E252" s="70"/>
      <c r="F252" s="27"/>
      <c r="G252" s="57"/>
      <c r="H252" s="11" t="s">
        <v>39</v>
      </c>
      <c r="I252" s="9">
        <f>I251*100/H251</f>
        <v>98.80239520958084</v>
      </c>
      <c r="J252" s="9">
        <f>J251*100/H251</f>
        <v>1.1976047904191616</v>
      </c>
      <c r="K252" s="13">
        <f>K251*100/H251</f>
        <v>0</v>
      </c>
      <c r="L252" s="32">
        <f>L251*100/H251</f>
        <v>91.01796407185628</v>
      </c>
      <c r="M252" s="9">
        <f>M251*100/I251</f>
        <v>90.9090909090909</v>
      </c>
      <c r="N252" s="9">
        <f>N251*100/J251</f>
        <v>100</v>
      </c>
      <c r="O252" s="13">
        <v>0</v>
      </c>
    </row>
    <row r="253" spans="1:15" ht="45">
      <c r="A253" s="93">
        <v>124</v>
      </c>
      <c r="B253" s="27">
        <v>741</v>
      </c>
      <c r="C253" s="70" t="s">
        <v>48</v>
      </c>
      <c r="D253" s="27">
        <v>196</v>
      </c>
      <c r="E253" s="70" t="s">
        <v>48</v>
      </c>
      <c r="F253" s="27">
        <v>413</v>
      </c>
      <c r="G253" s="57" t="s">
        <v>139</v>
      </c>
      <c r="H253" s="11">
        <v>293</v>
      </c>
      <c r="I253" s="47">
        <v>264</v>
      </c>
      <c r="J253" s="47">
        <v>29</v>
      </c>
      <c r="K253" s="49">
        <v>0</v>
      </c>
      <c r="L253" s="48">
        <v>270</v>
      </c>
      <c r="M253" s="47">
        <v>245</v>
      </c>
      <c r="N253" s="47">
        <v>25</v>
      </c>
      <c r="O253" s="49">
        <v>0</v>
      </c>
    </row>
    <row r="254" spans="1:15" ht="15">
      <c r="A254" s="93"/>
      <c r="B254" s="27"/>
      <c r="C254" s="70"/>
      <c r="D254" s="27"/>
      <c r="E254" s="70"/>
      <c r="F254" s="27"/>
      <c r="G254" s="57"/>
      <c r="H254" s="11" t="s">
        <v>39</v>
      </c>
      <c r="I254" s="9">
        <f>I253*100/H253</f>
        <v>90.10238907849829</v>
      </c>
      <c r="J254" s="9">
        <f>J253*100/H253</f>
        <v>9.897610921501707</v>
      </c>
      <c r="K254" s="13">
        <f>K253*100/H253</f>
        <v>0</v>
      </c>
      <c r="L254" s="32">
        <f>L253*100/H253</f>
        <v>92.15017064846417</v>
      </c>
      <c r="M254" s="9">
        <f>M253*100/I253</f>
        <v>92.8030303030303</v>
      </c>
      <c r="N254" s="9">
        <f>N253*100/J253</f>
        <v>86.20689655172414</v>
      </c>
      <c r="O254" s="13">
        <v>0</v>
      </c>
    </row>
    <row r="255" spans="1:15" ht="45">
      <c r="A255" s="93">
        <v>125</v>
      </c>
      <c r="B255" s="27">
        <v>741</v>
      </c>
      <c r="C255" s="70" t="s">
        <v>48</v>
      </c>
      <c r="D255" s="27">
        <v>45</v>
      </c>
      <c r="E255" s="70" t="s">
        <v>88</v>
      </c>
      <c r="F255" s="27">
        <v>44</v>
      </c>
      <c r="G255" s="57" t="s">
        <v>87</v>
      </c>
      <c r="H255" s="11">
        <v>1</v>
      </c>
      <c r="I255" s="47">
        <v>1</v>
      </c>
      <c r="J255" s="47">
        <v>0</v>
      </c>
      <c r="K255" s="49">
        <v>0</v>
      </c>
      <c r="L255" s="48">
        <v>0</v>
      </c>
      <c r="M255" s="47">
        <v>0</v>
      </c>
      <c r="N255" s="47">
        <v>0</v>
      </c>
      <c r="O255" s="49">
        <v>0</v>
      </c>
    </row>
    <row r="256" spans="1:15" ht="15">
      <c r="A256" s="93"/>
      <c r="B256" s="27"/>
      <c r="C256" s="70"/>
      <c r="D256" s="27"/>
      <c r="E256" s="70"/>
      <c r="F256" s="27"/>
      <c r="G256" s="57"/>
      <c r="H256" s="11" t="s">
        <v>39</v>
      </c>
      <c r="I256" s="9">
        <f>I255*100/H255</f>
        <v>100</v>
      </c>
      <c r="J256" s="9">
        <f>J255*100/H255</f>
        <v>0</v>
      </c>
      <c r="K256" s="13">
        <f>K255*100/H255</f>
        <v>0</v>
      </c>
      <c r="L256" s="32">
        <f>L255*100/H255</f>
        <v>0</v>
      </c>
      <c r="M256" s="9">
        <f>M255*100/I255</f>
        <v>0</v>
      </c>
      <c r="N256" s="9">
        <v>0</v>
      </c>
      <c r="O256" s="13">
        <v>0</v>
      </c>
    </row>
    <row r="257" spans="1:15" ht="45">
      <c r="A257" s="93">
        <v>126</v>
      </c>
      <c r="B257" s="27">
        <v>741</v>
      </c>
      <c r="C257" s="70" t="s">
        <v>48</v>
      </c>
      <c r="D257" s="27">
        <v>196</v>
      </c>
      <c r="E257" s="70" t="s">
        <v>48</v>
      </c>
      <c r="F257" s="27">
        <v>133</v>
      </c>
      <c r="G257" s="57" t="s">
        <v>108</v>
      </c>
      <c r="H257" s="11">
        <v>896</v>
      </c>
      <c r="I257" s="47">
        <v>784</v>
      </c>
      <c r="J257" s="47">
        <v>112</v>
      </c>
      <c r="K257" s="49">
        <v>0</v>
      </c>
      <c r="L257" s="48">
        <v>719</v>
      </c>
      <c r="M257" s="47">
        <v>628</v>
      </c>
      <c r="N257" s="47">
        <v>91</v>
      </c>
      <c r="O257" s="49">
        <v>0</v>
      </c>
    </row>
    <row r="258" spans="1:15" ht="15">
      <c r="A258" s="93"/>
      <c r="B258" s="27"/>
      <c r="C258" s="70"/>
      <c r="D258" s="27"/>
      <c r="E258" s="70"/>
      <c r="F258" s="27"/>
      <c r="G258" s="57"/>
      <c r="H258" s="11" t="s">
        <v>39</v>
      </c>
      <c r="I258" s="9">
        <f>I257*100/H257</f>
        <v>87.5</v>
      </c>
      <c r="J258" s="9">
        <f>J257*100/H257</f>
        <v>12.5</v>
      </c>
      <c r="K258" s="13">
        <f>K257*100/H257</f>
        <v>0</v>
      </c>
      <c r="L258" s="32">
        <f>L257*100/H257</f>
        <v>80.24553571428571</v>
      </c>
      <c r="M258" s="9">
        <f>M257*100/I257</f>
        <v>80.10204081632654</v>
      </c>
      <c r="N258" s="9">
        <f>N257*100/J257</f>
        <v>81.25</v>
      </c>
      <c r="O258" s="13">
        <v>0</v>
      </c>
    </row>
    <row r="259" spans="1:15" ht="45">
      <c r="A259" s="93">
        <v>127</v>
      </c>
      <c r="B259" s="27">
        <v>741</v>
      </c>
      <c r="C259" s="70" t="s">
        <v>48</v>
      </c>
      <c r="D259" s="27">
        <v>196</v>
      </c>
      <c r="E259" s="70" t="s">
        <v>48</v>
      </c>
      <c r="F259" s="27">
        <v>196</v>
      </c>
      <c r="G259" s="57" t="s">
        <v>48</v>
      </c>
      <c r="H259" s="11">
        <v>225</v>
      </c>
      <c r="I259" s="47">
        <v>165</v>
      </c>
      <c r="J259" s="47">
        <v>60</v>
      </c>
      <c r="K259" s="49">
        <v>0</v>
      </c>
      <c r="L259" s="48">
        <v>185</v>
      </c>
      <c r="M259" s="47">
        <v>132</v>
      </c>
      <c r="N259" s="47">
        <v>53</v>
      </c>
      <c r="O259" s="49">
        <v>0</v>
      </c>
    </row>
    <row r="260" spans="1:15" ht="15">
      <c r="A260" s="93"/>
      <c r="B260" s="27"/>
      <c r="C260" s="70"/>
      <c r="D260" s="27"/>
      <c r="E260" s="70"/>
      <c r="F260" s="27"/>
      <c r="G260" s="57"/>
      <c r="H260" s="11" t="s">
        <v>39</v>
      </c>
      <c r="I260" s="9">
        <f>I259*100/H259</f>
        <v>73.33333333333333</v>
      </c>
      <c r="J260" s="9">
        <f>J259*100/H259</f>
        <v>26.666666666666668</v>
      </c>
      <c r="K260" s="13">
        <f>K259*100/H259</f>
        <v>0</v>
      </c>
      <c r="L260" s="32">
        <f>L259*100/H259</f>
        <v>82.22222222222223</v>
      </c>
      <c r="M260" s="9">
        <f>M259*100/I259</f>
        <v>80</v>
      </c>
      <c r="N260" s="9">
        <f>N259*100/J259</f>
        <v>88.33333333333333</v>
      </c>
      <c r="O260" s="13">
        <v>0</v>
      </c>
    </row>
    <row r="261" spans="1:15" ht="45">
      <c r="A261" s="93">
        <v>128</v>
      </c>
      <c r="B261" s="27">
        <v>741</v>
      </c>
      <c r="C261" s="70" t="s">
        <v>48</v>
      </c>
      <c r="D261" s="27">
        <v>45</v>
      </c>
      <c r="E261" s="70" t="s">
        <v>88</v>
      </c>
      <c r="F261" s="27">
        <v>45</v>
      </c>
      <c r="G261" s="57" t="s">
        <v>88</v>
      </c>
      <c r="H261" s="11">
        <v>1</v>
      </c>
      <c r="I261" s="47">
        <v>1</v>
      </c>
      <c r="J261" s="47">
        <v>0</v>
      </c>
      <c r="K261" s="49">
        <v>0</v>
      </c>
      <c r="L261" s="48">
        <v>1</v>
      </c>
      <c r="M261" s="47">
        <v>1</v>
      </c>
      <c r="N261" s="47">
        <v>0</v>
      </c>
      <c r="O261" s="49">
        <v>0</v>
      </c>
    </row>
    <row r="262" spans="1:15" ht="15">
      <c r="A262" s="93"/>
      <c r="B262" s="27"/>
      <c r="C262" s="70"/>
      <c r="D262" s="27"/>
      <c r="E262" s="70"/>
      <c r="F262" s="27"/>
      <c r="G262" s="57"/>
      <c r="H262" s="11" t="s">
        <v>39</v>
      </c>
      <c r="I262" s="9">
        <f>I261*100/H261</f>
        <v>100</v>
      </c>
      <c r="J262" s="9">
        <f>J261*100/H261</f>
        <v>0</v>
      </c>
      <c r="K262" s="13">
        <f>K261*100/H261</f>
        <v>0</v>
      </c>
      <c r="L262" s="32">
        <f>L261*100/H261</f>
        <v>100</v>
      </c>
      <c r="M262" s="9">
        <f>M261*100/I261</f>
        <v>100</v>
      </c>
      <c r="N262" s="9">
        <v>0</v>
      </c>
      <c r="O262" s="13">
        <v>0</v>
      </c>
    </row>
    <row r="263" spans="1:15" ht="45">
      <c r="A263" s="93">
        <v>129</v>
      </c>
      <c r="B263" s="27">
        <v>741</v>
      </c>
      <c r="C263" s="70" t="s">
        <v>48</v>
      </c>
      <c r="D263" s="27">
        <v>196</v>
      </c>
      <c r="E263" s="70" t="s">
        <v>48</v>
      </c>
      <c r="F263" s="27">
        <v>202</v>
      </c>
      <c r="G263" s="57" t="s">
        <v>133</v>
      </c>
      <c r="H263" s="11">
        <v>544</v>
      </c>
      <c r="I263" s="47">
        <v>533</v>
      </c>
      <c r="J263" s="47">
        <v>11</v>
      </c>
      <c r="K263" s="49">
        <v>0</v>
      </c>
      <c r="L263" s="48">
        <v>478</v>
      </c>
      <c r="M263" s="47">
        <v>467</v>
      </c>
      <c r="N263" s="47">
        <v>11</v>
      </c>
      <c r="O263" s="49">
        <v>0</v>
      </c>
    </row>
    <row r="264" spans="1:15" ht="15">
      <c r="A264" s="93"/>
      <c r="B264" s="27"/>
      <c r="C264" s="70"/>
      <c r="D264" s="27"/>
      <c r="E264" s="70"/>
      <c r="F264" s="27"/>
      <c r="G264" s="57"/>
      <c r="H264" s="11" t="s">
        <v>39</v>
      </c>
      <c r="I264" s="9">
        <f>I263*100/H263</f>
        <v>97.9779411764706</v>
      </c>
      <c r="J264" s="9">
        <f>J263*100/H263</f>
        <v>2.0220588235294117</v>
      </c>
      <c r="K264" s="13">
        <f>K263*100/H263</f>
        <v>0</v>
      </c>
      <c r="L264" s="32">
        <f>L263*100/H263</f>
        <v>87.86764705882354</v>
      </c>
      <c r="M264" s="9">
        <f>M263*100/I263</f>
        <v>87.61726078799249</v>
      </c>
      <c r="N264" s="9">
        <f>N263*100/J263</f>
        <v>100</v>
      </c>
      <c r="O264" s="13">
        <v>0</v>
      </c>
    </row>
    <row r="265" spans="1:15" ht="45">
      <c r="A265" s="93">
        <v>130</v>
      </c>
      <c r="B265" s="27">
        <v>741</v>
      </c>
      <c r="C265" s="70" t="s">
        <v>48</v>
      </c>
      <c r="D265" s="27">
        <v>196</v>
      </c>
      <c r="E265" s="70" t="s">
        <v>48</v>
      </c>
      <c r="F265" s="27">
        <v>414</v>
      </c>
      <c r="G265" s="57" t="s">
        <v>140</v>
      </c>
      <c r="H265" s="11">
        <v>677</v>
      </c>
      <c r="I265" s="47">
        <v>661</v>
      </c>
      <c r="J265" s="47">
        <v>16</v>
      </c>
      <c r="K265" s="49">
        <v>0</v>
      </c>
      <c r="L265" s="48">
        <v>564</v>
      </c>
      <c r="M265" s="47">
        <v>552</v>
      </c>
      <c r="N265" s="47">
        <v>12</v>
      </c>
      <c r="O265" s="49">
        <v>0</v>
      </c>
    </row>
    <row r="266" spans="1:15" ht="15">
      <c r="A266" s="93"/>
      <c r="B266" s="27"/>
      <c r="C266" s="70"/>
      <c r="D266" s="27"/>
      <c r="E266" s="70"/>
      <c r="F266" s="27"/>
      <c r="G266" s="57"/>
      <c r="H266" s="11" t="s">
        <v>39</v>
      </c>
      <c r="I266" s="9">
        <f>I265*100/H265</f>
        <v>97.63663220088627</v>
      </c>
      <c r="J266" s="9">
        <f>J265*100/H265</f>
        <v>2.363367799113737</v>
      </c>
      <c r="K266" s="13">
        <f>K265*100/H265</f>
        <v>0</v>
      </c>
      <c r="L266" s="32">
        <f>L265*100/H265</f>
        <v>83.30871491875924</v>
      </c>
      <c r="M266" s="9">
        <f>M265*100/I265</f>
        <v>83.50983358547656</v>
      </c>
      <c r="N266" s="9">
        <f>N265*100/J265</f>
        <v>75</v>
      </c>
      <c r="O266" s="13">
        <v>0</v>
      </c>
    </row>
    <row r="267" spans="1:15" ht="45">
      <c r="A267" s="93">
        <v>131</v>
      </c>
      <c r="B267" s="27">
        <v>742</v>
      </c>
      <c r="C267" s="70" t="s">
        <v>49</v>
      </c>
      <c r="D267" s="27">
        <v>196</v>
      </c>
      <c r="E267" s="70" t="s">
        <v>48</v>
      </c>
      <c r="F267" s="27">
        <v>186</v>
      </c>
      <c r="G267" s="57" t="s">
        <v>49</v>
      </c>
      <c r="H267" s="11">
        <v>1622</v>
      </c>
      <c r="I267" s="47">
        <v>1461</v>
      </c>
      <c r="J267" s="47">
        <v>161</v>
      </c>
      <c r="K267" s="49">
        <v>0</v>
      </c>
      <c r="L267" s="48">
        <v>1365</v>
      </c>
      <c r="M267" s="47">
        <v>1219</v>
      </c>
      <c r="N267" s="47">
        <v>146</v>
      </c>
      <c r="O267" s="49">
        <v>0</v>
      </c>
    </row>
    <row r="268" spans="1:15" ht="15">
      <c r="A268" s="93"/>
      <c r="B268" s="27"/>
      <c r="C268" s="70"/>
      <c r="D268" s="27"/>
      <c r="E268" s="70"/>
      <c r="F268" s="27"/>
      <c r="G268" s="57"/>
      <c r="H268" s="11" t="s">
        <v>39</v>
      </c>
      <c r="I268" s="9">
        <f>I267*100/H267</f>
        <v>90.07398273736128</v>
      </c>
      <c r="J268" s="9">
        <f>J267*100/H267</f>
        <v>9.926017262638718</v>
      </c>
      <c r="K268" s="13">
        <f>K267*100/H267</f>
        <v>0</v>
      </c>
      <c r="L268" s="32">
        <f>L267*100/H267</f>
        <v>84.1553637484587</v>
      </c>
      <c r="M268" s="9">
        <f>M267*100/I267</f>
        <v>83.43600273785079</v>
      </c>
      <c r="N268" s="9">
        <f>N267*100/J267</f>
        <v>90.6832298136646</v>
      </c>
      <c r="O268" s="13">
        <v>0</v>
      </c>
    </row>
    <row r="269" spans="1:15" ht="45">
      <c r="A269" s="93">
        <v>132</v>
      </c>
      <c r="B269" s="27">
        <v>742</v>
      </c>
      <c r="C269" s="70" t="s">
        <v>49</v>
      </c>
      <c r="D269" s="27">
        <v>196</v>
      </c>
      <c r="E269" s="70" t="s">
        <v>48</v>
      </c>
      <c r="F269" s="27">
        <v>196</v>
      </c>
      <c r="G269" s="57" t="s">
        <v>48</v>
      </c>
      <c r="H269" s="11">
        <v>18</v>
      </c>
      <c r="I269" s="47">
        <v>18</v>
      </c>
      <c r="J269" s="47">
        <v>0</v>
      </c>
      <c r="K269" s="49">
        <v>0</v>
      </c>
      <c r="L269" s="48">
        <v>14</v>
      </c>
      <c r="M269" s="47">
        <v>14</v>
      </c>
      <c r="N269" s="47">
        <v>0</v>
      </c>
      <c r="O269" s="49">
        <v>0</v>
      </c>
    </row>
    <row r="270" spans="1:15" ht="15">
      <c r="A270" s="93"/>
      <c r="B270" s="27"/>
      <c r="C270" s="70"/>
      <c r="D270" s="27"/>
      <c r="E270" s="70"/>
      <c r="F270" s="27"/>
      <c r="G270" s="57"/>
      <c r="H270" s="11" t="s">
        <v>39</v>
      </c>
      <c r="I270" s="9">
        <f>I269*100/H269</f>
        <v>100</v>
      </c>
      <c r="J270" s="9">
        <f>J269*100/H269</f>
        <v>0</v>
      </c>
      <c r="K270" s="13">
        <f>K269*100/H269</f>
        <v>0</v>
      </c>
      <c r="L270" s="32">
        <f>L269*100/H269</f>
        <v>77.77777777777777</v>
      </c>
      <c r="M270" s="9">
        <f>M269*100/I269</f>
        <v>77.77777777777777</v>
      </c>
      <c r="N270" s="9">
        <v>0</v>
      </c>
      <c r="O270" s="13">
        <v>0</v>
      </c>
    </row>
    <row r="271" spans="1:15" ht="30">
      <c r="A271" s="93">
        <v>133</v>
      </c>
      <c r="B271" s="27">
        <v>744</v>
      </c>
      <c r="C271" s="70" t="s">
        <v>164</v>
      </c>
      <c r="D271" s="27">
        <v>37</v>
      </c>
      <c r="E271" s="70" t="s">
        <v>80</v>
      </c>
      <c r="F271" s="27">
        <v>37</v>
      </c>
      <c r="G271" s="57" t="s">
        <v>80</v>
      </c>
      <c r="H271" s="11">
        <v>707</v>
      </c>
      <c r="I271" s="47">
        <v>609</v>
      </c>
      <c r="J271" s="47">
        <v>98</v>
      </c>
      <c r="K271" s="49">
        <v>0</v>
      </c>
      <c r="L271" s="48">
        <v>421</v>
      </c>
      <c r="M271" s="47">
        <v>356</v>
      </c>
      <c r="N271" s="47">
        <v>65</v>
      </c>
      <c r="O271" s="49">
        <v>0</v>
      </c>
    </row>
    <row r="272" spans="1:15" ht="15">
      <c r="A272" s="93"/>
      <c r="B272" s="27"/>
      <c r="C272" s="70"/>
      <c r="D272" s="27"/>
      <c r="E272" s="70"/>
      <c r="F272" s="27"/>
      <c r="G272" s="57"/>
      <c r="H272" s="11" t="s">
        <v>39</v>
      </c>
      <c r="I272" s="9">
        <f>I271*100/H271</f>
        <v>86.13861386138613</v>
      </c>
      <c r="J272" s="9">
        <f>J271*100/H271</f>
        <v>13.861386138613861</v>
      </c>
      <c r="K272" s="13">
        <f>K271*100/H271</f>
        <v>0</v>
      </c>
      <c r="L272" s="32">
        <f>L271*100/H271</f>
        <v>59.547383309759546</v>
      </c>
      <c r="M272" s="9">
        <f>M271*100/I271</f>
        <v>58.45648604269294</v>
      </c>
      <c r="N272" s="9">
        <f>N271*100/J271</f>
        <v>66.3265306122449</v>
      </c>
      <c r="O272" s="13">
        <v>0</v>
      </c>
    </row>
    <row r="273" spans="1:15" ht="30">
      <c r="A273" s="93">
        <v>134</v>
      </c>
      <c r="B273" s="27">
        <v>744</v>
      </c>
      <c r="C273" s="70" t="s">
        <v>164</v>
      </c>
      <c r="D273" s="27">
        <v>45</v>
      </c>
      <c r="E273" s="70" t="s">
        <v>88</v>
      </c>
      <c r="F273" s="27">
        <v>45</v>
      </c>
      <c r="G273" s="57" t="s">
        <v>88</v>
      </c>
      <c r="H273" s="11">
        <v>2</v>
      </c>
      <c r="I273" s="47">
        <v>2</v>
      </c>
      <c r="J273" s="47">
        <v>0</v>
      </c>
      <c r="K273" s="49">
        <v>0</v>
      </c>
      <c r="L273" s="48">
        <v>2</v>
      </c>
      <c r="M273" s="47">
        <v>2</v>
      </c>
      <c r="N273" s="47">
        <v>0</v>
      </c>
      <c r="O273" s="49">
        <v>0</v>
      </c>
    </row>
    <row r="274" spans="1:15" ht="15">
      <c r="A274" s="93"/>
      <c r="B274" s="27"/>
      <c r="C274" s="70"/>
      <c r="D274" s="27"/>
      <c r="E274" s="70"/>
      <c r="F274" s="27"/>
      <c r="G274" s="57"/>
      <c r="H274" s="11" t="s">
        <v>39</v>
      </c>
      <c r="I274" s="9">
        <f>I273*100/H273</f>
        <v>100</v>
      </c>
      <c r="J274" s="9">
        <f>J273*100/H273</f>
        <v>0</v>
      </c>
      <c r="K274" s="13">
        <f>K273*100/H273</f>
        <v>0</v>
      </c>
      <c r="L274" s="32">
        <f>L273*100/H273</f>
        <v>100</v>
      </c>
      <c r="M274" s="9">
        <f>M273*100/I273</f>
        <v>100</v>
      </c>
      <c r="N274" s="9">
        <v>0</v>
      </c>
      <c r="O274" s="13">
        <v>0</v>
      </c>
    </row>
    <row r="275" spans="1:15" ht="45">
      <c r="A275" s="93">
        <v>135</v>
      </c>
      <c r="B275" s="27">
        <v>746</v>
      </c>
      <c r="C275" s="70" t="s">
        <v>165</v>
      </c>
      <c r="D275" s="27">
        <v>11</v>
      </c>
      <c r="E275" s="70" t="s">
        <v>59</v>
      </c>
      <c r="F275" s="27">
        <v>11</v>
      </c>
      <c r="G275" s="57" t="s">
        <v>59</v>
      </c>
      <c r="H275" s="11">
        <v>307</v>
      </c>
      <c r="I275" s="47">
        <v>206</v>
      </c>
      <c r="J275" s="47">
        <v>101</v>
      </c>
      <c r="K275" s="49">
        <v>0</v>
      </c>
      <c r="L275" s="48">
        <v>234</v>
      </c>
      <c r="M275" s="47">
        <v>163</v>
      </c>
      <c r="N275" s="47">
        <v>71</v>
      </c>
      <c r="O275" s="49">
        <v>0</v>
      </c>
    </row>
    <row r="276" spans="1:15" ht="15">
      <c r="A276" s="93"/>
      <c r="B276" s="27"/>
      <c r="C276" s="70"/>
      <c r="D276" s="27"/>
      <c r="E276" s="70"/>
      <c r="F276" s="27"/>
      <c r="G276" s="57"/>
      <c r="H276" s="11" t="s">
        <v>39</v>
      </c>
      <c r="I276" s="9">
        <f>I275*100/H275</f>
        <v>67.10097719869707</v>
      </c>
      <c r="J276" s="9">
        <f>J275*100/H275</f>
        <v>32.899022801302934</v>
      </c>
      <c r="K276" s="13">
        <f>K275*100/H275</f>
        <v>0</v>
      </c>
      <c r="L276" s="32">
        <f>L275*100/H275</f>
        <v>76.2214983713355</v>
      </c>
      <c r="M276" s="9">
        <f>M275*100/I275</f>
        <v>79.12621359223301</v>
      </c>
      <c r="N276" s="9">
        <f>N275*100/J275</f>
        <v>70.29702970297029</v>
      </c>
      <c r="O276" s="13">
        <v>0</v>
      </c>
    </row>
    <row r="277" spans="1:15" ht="45">
      <c r="A277" s="93">
        <v>136</v>
      </c>
      <c r="B277" s="27">
        <v>746</v>
      </c>
      <c r="C277" s="70" t="s">
        <v>165</v>
      </c>
      <c r="D277" s="27">
        <v>14</v>
      </c>
      <c r="E277" s="70" t="s">
        <v>46</v>
      </c>
      <c r="F277" s="27">
        <v>14</v>
      </c>
      <c r="G277" s="57" t="s">
        <v>46</v>
      </c>
      <c r="H277" s="11">
        <v>1</v>
      </c>
      <c r="I277" s="47">
        <v>1</v>
      </c>
      <c r="J277" s="47">
        <v>0</v>
      </c>
      <c r="K277" s="49">
        <v>0</v>
      </c>
      <c r="L277" s="48">
        <v>0</v>
      </c>
      <c r="M277" s="47">
        <v>0</v>
      </c>
      <c r="N277" s="47">
        <v>0</v>
      </c>
      <c r="O277" s="49">
        <v>0</v>
      </c>
    </row>
    <row r="278" spans="1:15" ht="15">
      <c r="A278" s="93"/>
      <c r="B278" s="27"/>
      <c r="C278" s="70"/>
      <c r="D278" s="27"/>
      <c r="E278" s="70"/>
      <c r="F278" s="27"/>
      <c r="G278" s="57"/>
      <c r="H278" s="11" t="s">
        <v>39</v>
      </c>
      <c r="I278" s="9">
        <f>I277*100/H277</f>
        <v>100</v>
      </c>
      <c r="J278" s="9">
        <f>J277*100/H277</f>
        <v>0</v>
      </c>
      <c r="K278" s="13">
        <f>K277*100/H277</f>
        <v>0</v>
      </c>
      <c r="L278" s="32">
        <f>L277*100/H277</f>
        <v>0</v>
      </c>
      <c r="M278" s="9">
        <f>M277*100/I277</f>
        <v>0</v>
      </c>
      <c r="N278" s="9">
        <v>0</v>
      </c>
      <c r="O278" s="13">
        <v>0</v>
      </c>
    </row>
    <row r="279" spans="1:15" ht="45">
      <c r="A279" s="93">
        <v>137</v>
      </c>
      <c r="B279" s="27">
        <v>746</v>
      </c>
      <c r="C279" s="70" t="s">
        <v>165</v>
      </c>
      <c r="D279" s="27">
        <v>11</v>
      </c>
      <c r="E279" s="70" t="s">
        <v>59</v>
      </c>
      <c r="F279" s="27">
        <v>12</v>
      </c>
      <c r="G279" s="57" t="s">
        <v>60</v>
      </c>
      <c r="H279" s="11">
        <v>30</v>
      </c>
      <c r="I279" s="47">
        <v>9</v>
      </c>
      <c r="J279" s="47">
        <v>21</v>
      </c>
      <c r="K279" s="49">
        <v>0</v>
      </c>
      <c r="L279" s="48">
        <v>22</v>
      </c>
      <c r="M279" s="47">
        <v>7</v>
      </c>
      <c r="N279" s="47">
        <v>15</v>
      </c>
      <c r="O279" s="49">
        <v>0</v>
      </c>
    </row>
    <row r="280" spans="1:15" ht="15">
      <c r="A280" s="93"/>
      <c r="B280" s="27"/>
      <c r="C280" s="70"/>
      <c r="D280" s="27"/>
      <c r="E280" s="70"/>
      <c r="F280" s="27"/>
      <c r="G280" s="57"/>
      <c r="H280" s="11" t="s">
        <v>39</v>
      </c>
      <c r="I280" s="9">
        <f>I279*100/H279</f>
        <v>30</v>
      </c>
      <c r="J280" s="9">
        <f>J279*100/H279</f>
        <v>70</v>
      </c>
      <c r="K280" s="13">
        <f>K279*100/H279</f>
        <v>0</v>
      </c>
      <c r="L280" s="32">
        <f>L279*100/H279</f>
        <v>73.33333333333333</v>
      </c>
      <c r="M280" s="9">
        <f>M279*100/I279</f>
        <v>77.77777777777777</v>
      </c>
      <c r="N280" s="9">
        <f>N279*100/J279</f>
        <v>71.42857142857143</v>
      </c>
      <c r="O280" s="13">
        <v>0</v>
      </c>
    </row>
    <row r="281" spans="1:15" ht="45">
      <c r="A281" s="93">
        <v>138</v>
      </c>
      <c r="B281" s="27">
        <v>746</v>
      </c>
      <c r="C281" s="70" t="s">
        <v>165</v>
      </c>
      <c r="D281" s="27">
        <v>11</v>
      </c>
      <c r="E281" s="70" t="s">
        <v>59</v>
      </c>
      <c r="F281" s="27">
        <v>153</v>
      </c>
      <c r="G281" s="57" t="s">
        <v>115</v>
      </c>
      <c r="H281" s="11">
        <v>159</v>
      </c>
      <c r="I281" s="47">
        <v>80</v>
      </c>
      <c r="J281" s="47">
        <v>79</v>
      </c>
      <c r="K281" s="49">
        <v>0</v>
      </c>
      <c r="L281" s="48">
        <v>135</v>
      </c>
      <c r="M281" s="47">
        <v>65</v>
      </c>
      <c r="N281" s="47">
        <v>70</v>
      </c>
      <c r="O281" s="49">
        <v>0</v>
      </c>
    </row>
    <row r="282" spans="1:15" ht="15">
      <c r="A282" s="93"/>
      <c r="B282" s="27"/>
      <c r="C282" s="70"/>
      <c r="D282" s="27"/>
      <c r="E282" s="70"/>
      <c r="F282" s="27"/>
      <c r="G282" s="57"/>
      <c r="H282" s="11" t="s">
        <v>39</v>
      </c>
      <c r="I282" s="9">
        <f>I281*100/H281</f>
        <v>50.314465408805034</v>
      </c>
      <c r="J282" s="9">
        <f>J281*100/H281</f>
        <v>49.685534591194966</v>
      </c>
      <c r="K282" s="13">
        <f>K281*100/H281</f>
        <v>0</v>
      </c>
      <c r="L282" s="32">
        <f>L281*100/H281</f>
        <v>84.90566037735849</v>
      </c>
      <c r="M282" s="9">
        <f>M281*100/I281</f>
        <v>81.25</v>
      </c>
      <c r="N282" s="9">
        <f>N281*100/J281</f>
        <v>88.60759493670886</v>
      </c>
      <c r="O282" s="13">
        <v>0</v>
      </c>
    </row>
    <row r="283" spans="1:15" ht="30">
      <c r="A283" s="93">
        <v>139</v>
      </c>
      <c r="B283" s="27">
        <v>834</v>
      </c>
      <c r="C283" s="70" t="s">
        <v>50</v>
      </c>
      <c r="D283" s="27">
        <v>15</v>
      </c>
      <c r="E283" s="70" t="s">
        <v>61</v>
      </c>
      <c r="F283" s="27">
        <v>15</v>
      </c>
      <c r="G283" s="57" t="s">
        <v>61</v>
      </c>
      <c r="H283" s="11">
        <v>1</v>
      </c>
      <c r="I283" s="47">
        <v>1</v>
      </c>
      <c r="J283" s="47">
        <v>0</v>
      </c>
      <c r="K283" s="49">
        <v>0</v>
      </c>
      <c r="L283" s="48">
        <v>1</v>
      </c>
      <c r="M283" s="47">
        <v>1</v>
      </c>
      <c r="N283" s="47">
        <v>0</v>
      </c>
      <c r="O283" s="49">
        <v>0</v>
      </c>
    </row>
    <row r="284" spans="1:15" ht="15">
      <c r="A284" s="93"/>
      <c r="B284" s="27"/>
      <c r="C284" s="70"/>
      <c r="D284" s="27"/>
      <c r="E284" s="70"/>
      <c r="F284" s="27"/>
      <c r="G284" s="57"/>
      <c r="H284" s="11" t="s">
        <v>39</v>
      </c>
      <c r="I284" s="9">
        <f>I283*100/H283</f>
        <v>100</v>
      </c>
      <c r="J284" s="9">
        <f>J283*100/H283</f>
        <v>0</v>
      </c>
      <c r="K284" s="13">
        <f>K283*100/H283</f>
        <v>0</v>
      </c>
      <c r="L284" s="32">
        <f>L283*100/H283</f>
        <v>100</v>
      </c>
      <c r="M284" s="9">
        <f>M283*100/I283</f>
        <v>100</v>
      </c>
      <c r="N284" s="9">
        <v>0</v>
      </c>
      <c r="O284" s="13">
        <v>0</v>
      </c>
    </row>
    <row r="285" spans="1:15" ht="30">
      <c r="A285" s="93">
        <v>140</v>
      </c>
      <c r="B285" s="27">
        <v>834</v>
      </c>
      <c r="C285" s="70" t="s">
        <v>50</v>
      </c>
      <c r="D285" s="27">
        <v>25</v>
      </c>
      <c r="E285" s="70" t="s">
        <v>50</v>
      </c>
      <c r="F285" s="27">
        <v>25</v>
      </c>
      <c r="G285" s="57" t="s">
        <v>50</v>
      </c>
      <c r="H285" s="11">
        <v>641</v>
      </c>
      <c r="I285" s="47">
        <v>424</v>
      </c>
      <c r="J285" s="47">
        <v>215</v>
      </c>
      <c r="K285" s="49">
        <v>2</v>
      </c>
      <c r="L285" s="48">
        <v>457</v>
      </c>
      <c r="M285" s="47">
        <v>301</v>
      </c>
      <c r="N285" s="47">
        <v>155</v>
      </c>
      <c r="O285" s="49">
        <v>1</v>
      </c>
    </row>
    <row r="286" spans="1:15" ht="15">
      <c r="A286" s="93"/>
      <c r="B286" s="27"/>
      <c r="C286" s="70"/>
      <c r="D286" s="27"/>
      <c r="E286" s="70"/>
      <c r="F286" s="27"/>
      <c r="G286" s="57"/>
      <c r="H286" s="11" t="s">
        <v>39</v>
      </c>
      <c r="I286" s="9">
        <f>I285*100/H285</f>
        <v>66.14664586583463</v>
      </c>
      <c r="J286" s="9">
        <f>J285*100/H285</f>
        <v>33.541341653666144</v>
      </c>
      <c r="K286" s="13">
        <f>K285*100/H285</f>
        <v>0.31201248049922</v>
      </c>
      <c r="L286" s="32">
        <f>L285*100/H285</f>
        <v>71.29485179407176</v>
      </c>
      <c r="M286" s="9">
        <f>M285*100/I285</f>
        <v>70.99056603773585</v>
      </c>
      <c r="N286" s="9">
        <f>N285*100/J285</f>
        <v>72.09302325581395</v>
      </c>
      <c r="O286" s="13">
        <f>O285*100/K285</f>
        <v>50</v>
      </c>
    </row>
    <row r="287" spans="1:15" ht="45">
      <c r="A287" s="93">
        <v>141</v>
      </c>
      <c r="B287" s="27">
        <v>835</v>
      </c>
      <c r="C287" s="70" t="s">
        <v>166</v>
      </c>
      <c r="D287" s="27">
        <v>5</v>
      </c>
      <c r="E287" s="70" t="s">
        <v>54</v>
      </c>
      <c r="F287" s="27">
        <v>416</v>
      </c>
      <c r="G287" s="57" t="s">
        <v>141</v>
      </c>
      <c r="H287" s="11">
        <v>36</v>
      </c>
      <c r="I287" s="47">
        <v>32</v>
      </c>
      <c r="J287" s="47">
        <v>4</v>
      </c>
      <c r="K287" s="49">
        <v>0</v>
      </c>
      <c r="L287" s="48">
        <v>23</v>
      </c>
      <c r="M287" s="47">
        <v>20</v>
      </c>
      <c r="N287" s="47">
        <v>3</v>
      </c>
      <c r="O287" s="49">
        <v>0</v>
      </c>
    </row>
    <row r="288" spans="1:15" ht="15">
      <c r="A288" s="93"/>
      <c r="B288" s="27"/>
      <c r="C288" s="70"/>
      <c r="D288" s="27"/>
      <c r="E288" s="70"/>
      <c r="F288" s="27"/>
      <c r="G288" s="57"/>
      <c r="H288" s="11" t="s">
        <v>39</v>
      </c>
      <c r="I288" s="9">
        <f>I287*100/H287</f>
        <v>88.88888888888889</v>
      </c>
      <c r="J288" s="9">
        <f>J287*100/H287</f>
        <v>11.11111111111111</v>
      </c>
      <c r="K288" s="13">
        <f>K287*100/H287</f>
        <v>0</v>
      </c>
      <c r="L288" s="32">
        <f>L287*100/H287</f>
        <v>63.888888888888886</v>
      </c>
      <c r="M288" s="9">
        <f>M287*100/I287</f>
        <v>62.5</v>
      </c>
      <c r="N288" s="9">
        <f>N287*100/J287</f>
        <v>75</v>
      </c>
      <c r="O288" s="13">
        <v>0</v>
      </c>
    </row>
    <row r="289" spans="1:15" ht="45">
      <c r="A289" s="93">
        <v>142</v>
      </c>
      <c r="B289" s="27">
        <v>835</v>
      </c>
      <c r="C289" s="70" t="s">
        <v>166</v>
      </c>
      <c r="D289" s="27">
        <v>14</v>
      </c>
      <c r="E289" s="70" t="s">
        <v>46</v>
      </c>
      <c r="F289" s="27">
        <v>14</v>
      </c>
      <c r="G289" s="57" t="s">
        <v>46</v>
      </c>
      <c r="H289" s="11">
        <v>1</v>
      </c>
      <c r="I289" s="47">
        <v>1</v>
      </c>
      <c r="J289" s="47">
        <v>0</v>
      </c>
      <c r="K289" s="49">
        <v>0</v>
      </c>
      <c r="L289" s="48">
        <v>0</v>
      </c>
      <c r="M289" s="47">
        <v>0</v>
      </c>
      <c r="N289" s="47">
        <v>0</v>
      </c>
      <c r="O289" s="49">
        <v>0</v>
      </c>
    </row>
    <row r="290" spans="1:15" ht="15">
      <c r="A290" s="93"/>
      <c r="B290" s="27"/>
      <c r="C290" s="70"/>
      <c r="D290" s="27"/>
      <c r="E290" s="70"/>
      <c r="F290" s="27"/>
      <c r="G290" s="57"/>
      <c r="H290" s="11" t="s">
        <v>39</v>
      </c>
      <c r="I290" s="9">
        <f>I289*100/H289</f>
        <v>100</v>
      </c>
      <c r="J290" s="9">
        <f>J289*100/H289</f>
        <v>0</v>
      </c>
      <c r="K290" s="13">
        <f>K289*100/H289</f>
        <v>0</v>
      </c>
      <c r="L290" s="32">
        <f>L289*100/H289</f>
        <v>0</v>
      </c>
      <c r="M290" s="9">
        <f>M289*100/I289</f>
        <v>0</v>
      </c>
      <c r="N290" s="9">
        <v>0</v>
      </c>
      <c r="O290" s="13">
        <v>0</v>
      </c>
    </row>
    <row r="291" spans="1:15" ht="45">
      <c r="A291" s="93">
        <v>143</v>
      </c>
      <c r="B291" s="27">
        <v>835</v>
      </c>
      <c r="C291" s="70" t="s">
        <v>166</v>
      </c>
      <c r="D291" s="27">
        <v>5</v>
      </c>
      <c r="E291" s="70" t="s">
        <v>54</v>
      </c>
      <c r="F291" s="27">
        <v>5</v>
      </c>
      <c r="G291" s="57" t="s">
        <v>54</v>
      </c>
      <c r="H291" s="11">
        <v>836</v>
      </c>
      <c r="I291" s="47">
        <v>692</v>
      </c>
      <c r="J291" s="47">
        <v>143</v>
      </c>
      <c r="K291" s="49">
        <v>1</v>
      </c>
      <c r="L291" s="48">
        <v>591</v>
      </c>
      <c r="M291" s="47">
        <v>479</v>
      </c>
      <c r="N291" s="47">
        <v>111</v>
      </c>
      <c r="O291" s="49">
        <v>1</v>
      </c>
    </row>
    <row r="292" spans="1:15" ht="15">
      <c r="A292" s="93"/>
      <c r="B292" s="27"/>
      <c r="C292" s="70"/>
      <c r="D292" s="27"/>
      <c r="E292" s="70"/>
      <c r="F292" s="27"/>
      <c r="G292" s="57"/>
      <c r="H292" s="11" t="s">
        <v>39</v>
      </c>
      <c r="I292" s="9">
        <f>I291*100/H291</f>
        <v>82.77511961722487</v>
      </c>
      <c r="J292" s="9">
        <f>J291*100/H291</f>
        <v>17.105263157894736</v>
      </c>
      <c r="K292" s="13">
        <f>K291*100/H291</f>
        <v>0.11961722488038277</v>
      </c>
      <c r="L292" s="32">
        <f>L291*100/H291</f>
        <v>70.69377990430623</v>
      </c>
      <c r="M292" s="9">
        <f>M291*100/I291</f>
        <v>69.21965317919076</v>
      </c>
      <c r="N292" s="9">
        <f>N291*100/J291</f>
        <v>77.62237762237763</v>
      </c>
      <c r="O292" s="13">
        <f>O291*100/K291</f>
        <v>100</v>
      </c>
    </row>
    <row r="293" spans="1:15" ht="45">
      <c r="A293" s="93">
        <v>144</v>
      </c>
      <c r="B293" s="27">
        <v>835</v>
      </c>
      <c r="C293" s="70" t="s">
        <v>166</v>
      </c>
      <c r="D293" s="27">
        <v>5</v>
      </c>
      <c r="E293" s="70" t="s">
        <v>54</v>
      </c>
      <c r="F293" s="27">
        <v>4</v>
      </c>
      <c r="G293" s="57" t="s">
        <v>53</v>
      </c>
      <c r="H293" s="11">
        <v>34</v>
      </c>
      <c r="I293" s="47">
        <v>23</v>
      </c>
      <c r="J293" s="47">
        <v>11</v>
      </c>
      <c r="K293" s="49">
        <v>0</v>
      </c>
      <c r="L293" s="48">
        <v>19</v>
      </c>
      <c r="M293" s="47">
        <v>10</v>
      </c>
      <c r="N293" s="47">
        <v>9</v>
      </c>
      <c r="O293" s="49">
        <v>0</v>
      </c>
    </row>
    <row r="294" spans="1:15" ht="15">
      <c r="A294" s="93"/>
      <c r="B294" s="27"/>
      <c r="C294" s="70"/>
      <c r="D294" s="27"/>
      <c r="E294" s="70"/>
      <c r="F294" s="27"/>
      <c r="G294" s="57"/>
      <c r="H294" s="11" t="s">
        <v>39</v>
      </c>
      <c r="I294" s="9">
        <f>I293*100/H293</f>
        <v>67.6470588235294</v>
      </c>
      <c r="J294" s="9">
        <f>J293*100/H293</f>
        <v>32.35294117647059</v>
      </c>
      <c r="K294" s="13">
        <f>K293*100/H293</f>
        <v>0</v>
      </c>
      <c r="L294" s="32">
        <f>L293*100/H293</f>
        <v>55.88235294117647</v>
      </c>
      <c r="M294" s="9">
        <f>M293*100/I293</f>
        <v>43.47826086956522</v>
      </c>
      <c r="N294" s="9">
        <f>N293*100/J293</f>
        <v>81.81818181818181</v>
      </c>
      <c r="O294" s="13">
        <v>0</v>
      </c>
    </row>
    <row r="295" spans="1:15" ht="45">
      <c r="A295" s="93">
        <v>145</v>
      </c>
      <c r="B295" s="27">
        <v>835</v>
      </c>
      <c r="C295" s="70" t="s">
        <v>166</v>
      </c>
      <c r="D295" s="27">
        <v>5</v>
      </c>
      <c r="E295" s="70" t="s">
        <v>54</v>
      </c>
      <c r="F295" s="27">
        <v>103</v>
      </c>
      <c r="G295" s="57" t="s">
        <v>104</v>
      </c>
      <c r="H295" s="11">
        <v>27</v>
      </c>
      <c r="I295" s="47">
        <v>17</v>
      </c>
      <c r="J295" s="47">
        <v>10</v>
      </c>
      <c r="K295" s="49">
        <v>0</v>
      </c>
      <c r="L295" s="48">
        <v>23</v>
      </c>
      <c r="M295" s="47">
        <v>14</v>
      </c>
      <c r="N295" s="47">
        <v>9</v>
      </c>
      <c r="O295" s="49">
        <v>0</v>
      </c>
    </row>
    <row r="296" spans="1:15" ht="15">
      <c r="A296" s="93"/>
      <c r="B296" s="27"/>
      <c r="C296" s="70"/>
      <c r="D296" s="27"/>
      <c r="E296" s="70"/>
      <c r="F296" s="27"/>
      <c r="G296" s="57"/>
      <c r="H296" s="11" t="s">
        <v>39</v>
      </c>
      <c r="I296" s="9">
        <f>I295*100/H295</f>
        <v>62.96296296296296</v>
      </c>
      <c r="J296" s="9">
        <f>J295*100/H295</f>
        <v>37.03703703703704</v>
      </c>
      <c r="K296" s="13">
        <f>K295*100/H295</f>
        <v>0</v>
      </c>
      <c r="L296" s="32">
        <f>L295*100/H295</f>
        <v>85.18518518518519</v>
      </c>
      <c r="M296" s="9">
        <f>M295*100/I295</f>
        <v>82.3529411764706</v>
      </c>
      <c r="N296" s="9">
        <f>N295*100/J295</f>
        <v>90</v>
      </c>
      <c r="O296" s="13">
        <v>0</v>
      </c>
    </row>
    <row r="297" spans="1:15" ht="30">
      <c r="A297" s="93">
        <v>146</v>
      </c>
      <c r="B297" s="27">
        <v>836</v>
      </c>
      <c r="C297" s="70" t="s">
        <v>167</v>
      </c>
      <c r="D297" s="27">
        <v>31</v>
      </c>
      <c r="E297" s="70" t="s">
        <v>74</v>
      </c>
      <c r="F297" s="27">
        <v>31</v>
      </c>
      <c r="G297" s="57" t="s">
        <v>74</v>
      </c>
      <c r="H297" s="11">
        <v>1</v>
      </c>
      <c r="I297" s="47">
        <v>1</v>
      </c>
      <c r="J297" s="47">
        <v>0</v>
      </c>
      <c r="K297" s="49">
        <v>0</v>
      </c>
      <c r="L297" s="48">
        <v>1</v>
      </c>
      <c r="M297" s="47">
        <v>1</v>
      </c>
      <c r="N297" s="47">
        <v>0</v>
      </c>
      <c r="O297" s="49">
        <v>0</v>
      </c>
    </row>
    <row r="298" spans="1:15" ht="15">
      <c r="A298" s="93"/>
      <c r="B298" s="27"/>
      <c r="C298" s="70"/>
      <c r="D298" s="27"/>
      <c r="E298" s="70"/>
      <c r="F298" s="27"/>
      <c r="G298" s="57"/>
      <c r="H298" s="11" t="s">
        <v>39</v>
      </c>
      <c r="I298" s="9">
        <f>I297*100/H297</f>
        <v>100</v>
      </c>
      <c r="J298" s="9">
        <f>J297*100/H297</f>
        <v>0</v>
      </c>
      <c r="K298" s="13">
        <f>K297*100/H297</f>
        <v>0</v>
      </c>
      <c r="L298" s="32">
        <f>L297*100/H297</f>
        <v>100</v>
      </c>
      <c r="M298" s="9">
        <f>M297*100/I297</f>
        <v>100</v>
      </c>
      <c r="N298" s="9">
        <v>0</v>
      </c>
      <c r="O298" s="13">
        <v>0</v>
      </c>
    </row>
    <row r="299" spans="1:15" ht="30">
      <c r="A299" s="93">
        <v>147</v>
      </c>
      <c r="B299" s="27">
        <v>836</v>
      </c>
      <c r="C299" s="70" t="s">
        <v>167</v>
      </c>
      <c r="D299" s="27">
        <v>42</v>
      </c>
      <c r="E299" s="70" t="s">
        <v>85</v>
      </c>
      <c r="F299" s="27">
        <v>42</v>
      </c>
      <c r="G299" s="57" t="s">
        <v>85</v>
      </c>
      <c r="H299" s="11">
        <v>310</v>
      </c>
      <c r="I299" s="47">
        <v>243</v>
      </c>
      <c r="J299" s="47">
        <v>67</v>
      </c>
      <c r="K299" s="49">
        <v>0</v>
      </c>
      <c r="L299" s="48">
        <v>254</v>
      </c>
      <c r="M299" s="47">
        <v>202</v>
      </c>
      <c r="N299" s="47">
        <v>52</v>
      </c>
      <c r="O299" s="49">
        <v>0</v>
      </c>
    </row>
    <row r="300" spans="1:15" ht="15">
      <c r="A300" s="93"/>
      <c r="B300" s="27"/>
      <c r="C300" s="70"/>
      <c r="D300" s="27"/>
      <c r="E300" s="70"/>
      <c r="F300" s="27"/>
      <c r="G300" s="57"/>
      <c r="H300" s="11" t="s">
        <v>39</v>
      </c>
      <c r="I300" s="9">
        <f>I299*100/H299</f>
        <v>78.38709677419355</v>
      </c>
      <c r="J300" s="9">
        <f>J299*100/H299</f>
        <v>21.612903225806452</v>
      </c>
      <c r="K300" s="13">
        <f>K299*100/H299</f>
        <v>0</v>
      </c>
      <c r="L300" s="32">
        <f>L299*100/H299</f>
        <v>81.93548387096774</v>
      </c>
      <c r="M300" s="9">
        <f>M299*100/I299</f>
        <v>83.1275720164609</v>
      </c>
      <c r="N300" s="9">
        <f>N299*100/J299</f>
        <v>77.61194029850746</v>
      </c>
      <c r="O300" s="13">
        <v>0</v>
      </c>
    </row>
    <row r="301" spans="1:15" ht="30">
      <c r="A301" s="93">
        <v>148</v>
      </c>
      <c r="B301" s="27">
        <v>836</v>
      </c>
      <c r="C301" s="70" t="s">
        <v>167</v>
      </c>
      <c r="D301" s="27">
        <v>42</v>
      </c>
      <c r="E301" s="70" t="s">
        <v>85</v>
      </c>
      <c r="F301" s="27">
        <v>41</v>
      </c>
      <c r="G301" s="57" t="s">
        <v>84</v>
      </c>
      <c r="H301" s="11">
        <v>19</v>
      </c>
      <c r="I301" s="47">
        <v>7</v>
      </c>
      <c r="J301" s="47">
        <v>12</v>
      </c>
      <c r="K301" s="49">
        <v>0</v>
      </c>
      <c r="L301" s="48">
        <v>18</v>
      </c>
      <c r="M301" s="47">
        <v>6</v>
      </c>
      <c r="N301" s="47">
        <v>12</v>
      </c>
      <c r="O301" s="49">
        <v>0</v>
      </c>
    </row>
    <row r="302" spans="1:15" ht="15">
      <c r="A302" s="93"/>
      <c r="B302" s="27"/>
      <c r="C302" s="70"/>
      <c r="D302" s="27"/>
      <c r="E302" s="70"/>
      <c r="F302" s="27"/>
      <c r="G302" s="57"/>
      <c r="H302" s="11" t="s">
        <v>39</v>
      </c>
      <c r="I302" s="9">
        <f>I301*100/H301</f>
        <v>36.8421052631579</v>
      </c>
      <c r="J302" s="9">
        <f>J301*100/H301</f>
        <v>63.1578947368421</v>
      </c>
      <c r="K302" s="13">
        <f>K301*100/H301</f>
        <v>0</v>
      </c>
      <c r="L302" s="32">
        <f>L301*100/H301</f>
        <v>94.73684210526316</v>
      </c>
      <c r="M302" s="9">
        <f>M301*100/I301</f>
        <v>85.71428571428571</v>
      </c>
      <c r="N302" s="9">
        <f>N301*100/J301</f>
        <v>100</v>
      </c>
      <c r="O302" s="13">
        <v>0</v>
      </c>
    </row>
    <row r="303" spans="1:15" ht="30">
      <c r="A303" s="93">
        <v>149</v>
      </c>
      <c r="B303" s="27">
        <v>836</v>
      </c>
      <c r="C303" s="70" t="s">
        <v>167</v>
      </c>
      <c r="D303" s="27">
        <v>42</v>
      </c>
      <c r="E303" s="70" t="s">
        <v>85</v>
      </c>
      <c r="F303" s="27">
        <v>141</v>
      </c>
      <c r="G303" s="57" t="s">
        <v>111</v>
      </c>
      <c r="H303" s="11">
        <v>211</v>
      </c>
      <c r="I303" s="47">
        <v>169</v>
      </c>
      <c r="J303" s="47">
        <v>42</v>
      </c>
      <c r="K303" s="49">
        <v>0</v>
      </c>
      <c r="L303" s="48">
        <v>198</v>
      </c>
      <c r="M303" s="47">
        <v>158</v>
      </c>
      <c r="N303" s="47">
        <v>40</v>
      </c>
      <c r="O303" s="49">
        <v>0</v>
      </c>
    </row>
    <row r="304" spans="1:15" ht="15">
      <c r="A304" s="93"/>
      <c r="B304" s="27"/>
      <c r="C304" s="70"/>
      <c r="D304" s="27"/>
      <c r="E304" s="70"/>
      <c r="F304" s="27"/>
      <c r="G304" s="57"/>
      <c r="H304" s="11" t="s">
        <v>39</v>
      </c>
      <c r="I304" s="9">
        <f>I303*100/H303</f>
        <v>80.09478672985782</v>
      </c>
      <c r="J304" s="9">
        <f>J303*100/H303</f>
        <v>19.90521327014218</v>
      </c>
      <c r="K304" s="13">
        <f>K303*100/H303</f>
        <v>0</v>
      </c>
      <c r="L304" s="32">
        <f>L303*100/H303</f>
        <v>93.8388625592417</v>
      </c>
      <c r="M304" s="9">
        <f>M303*100/I303</f>
        <v>93.49112426035504</v>
      </c>
      <c r="N304" s="9">
        <f>N303*100/J303</f>
        <v>95.23809523809524</v>
      </c>
      <c r="O304" s="13">
        <v>0</v>
      </c>
    </row>
    <row r="305" spans="1:15" ht="30">
      <c r="A305" s="93">
        <v>150</v>
      </c>
      <c r="B305" s="27">
        <v>836</v>
      </c>
      <c r="C305" s="70" t="s">
        <v>167</v>
      </c>
      <c r="D305" s="27">
        <v>27</v>
      </c>
      <c r="E305" s="70" t="s">
        <v>71</v>
      </c>
      <c r="F305" s="27">
        <v>27</v>
      </c>
      <c r="G305" s="57" t="s">
        <v>71</v>
      </c>
      <c r="H305" s="11">
        <v>1</v>
      </c>
      <c r="I305" s="47">
        <v>0</v>
      </c>
      <c r="J305" s="47">
        <v>1</v>
      </c>
      <c r="K305" s="49">
        <v>0</v>
      </c>
      <c r="L305" s="48">
        <v>1</v>
      </c>
      <c r="M305" s="47">
        <v>0</v>
      </c>
      <c r="N305" s="47">
        <v>1</v>
      </c>
      <c r="O305" s="49">
        <v>0</v>
      </c>
    </row>
    <row r="306" spans="1:15" ht="15">
      <c r="A306" s="93"/>
      <c r="B306" s="27"/>
      <c r="C306" s="70"/>
      <c r="D306" s="27"/>
      <c r="E306" s="70"/>
      <c r="F306" s="27"/>
      <c r="G306" s="57"/>
      <c r="H306" s="11" t="s">
        <v>39</v>
      </c>
      <c r="I306" s="9">
        <f>I305*100/H305</f>
        <v>0</v>
      </c>
      <c r="J306" s="9">
        <f>J305*100/H305</f>
        <v>100</v>
      </c>
      <c r="K306" s="13">
        <f>K305*100/H305</f>
        <v>0</v>
      </c>
      <c r="L306" s="32">
        <f>L305*100/H305</f>
        <v>100</v>
      </c>
      <c r="M306" s="9">
        <v>0</v>
      </c>
      <c r="N306" s="9">
        <f>N305*100/J305</f>
        <v>100</v>
      </c>
      <c r="O306" s="13">
        <v>0</v>
      </c>
    </row>
    <row r="307" spans="1:15" ht="30">
      <c r="A307" s="93">
        <v>151</v>
      </c>
      <c r="B307" s="27">
        <v>836</v>
      </c>
      <c r="C307" s="70" t="s">
        <v>167</v>
      </c>
      <c r="D307" s="27">
        <v>42</v>
      </c>
      <c r="E307" s="70" t="s">
        <v>85</v>
      </c>
      <c r="F307" s="27">
        <v>108</v>
      </c>
      <c r="G307" s="57" t="s">
        <v>105</v>
      </c>
      <c r="H307" s="11">
        <v>13</v>
      </c>
      <c r="I307" s="47">
        <v>6</v>
      </c>
      <c r="J307" s="47">
        <v>7</v>
      </c>
      <c r="K307" s="49">
        <v>0</v>
      </c>
      <c r="L307" s="48">
        <v>13</v>
      </c>
      <c r="M307" s="47">
        <v>6</v>
      </c>
      <c r="N307" s="47">
        <v>7</v>
      </c>
      <c r="O307" s="49">
        <v>0</v>
      </c>
    </row>
    <row r="308" spans="1:15" ht="15.75" thickBot="1">
      <c r="A308" s="94"/>
      <c r="B308" s="28"/>
      <c r="C308" s="71"/>
      <c r="D308" s="28"/>
      <c r="E308" s="71"/>
      <c r="F308" s="28"/>
      <c r="G308" s="58"/>
      <c r="H308" s="22" t="s">
        <v>39</v>
      </c>
      <c r="I308" s="14">
        <f>I307*100/H307</f>
        <v>46.15384615384615</v>
      </c>
      <c r="J308" s="14">
        <f>J307*100/H307</f>
        <v>53.84615384615385</v>
      </c>
      <c r="K308" s="15">
        <f>K307*100/H307</f>
        <v>0</v>
      </c>
      <c r="L308" s="34">
        <f>L307*100/H307</f>
        <v>100</v>
      </c>
      <c r="M308" s="14">
        <f>M307*100/I307</f>
        <v>100</v>
      </c>
      <c r="N308" s="14">
        <f>N307*100/J307</f>
        <v>100</v>
      </c>
      <c r="O308" s="15">
        <v>0</v>
      </c>
    </row>
    <row r="309" spans="1:15" ht="15" customHeight="1">
      <c r="A309" s="101" t="s">
        <v>13</v>
      </c>
      <c r="B309" s="102"/>
      <c r="C309" s="102"/>
      <c r="D309" s="102"/>
      <c r="E309" s="102"/>
      <c r="F309" s="102"/>
      <c r="G309" s="102"/>
      <c r="H309" s="50">
        <v>24268</v>
      </c>
      <c r="I309" s="51">
        <v>18087</v>
      </c>
      <c r="J309" s="51">
        <v>6151</v>
      </c>
      <c r="K309" s="52">
        <v>30</v>
      </c>
      <c r="L309" s="59">
        <v>19382</v>
      </c>
      <c r="M309" s="51">
        <v>14344</v>
      </c>
      <c r="N309" s="51">
        <v>5019</v>
      </c>
      <c r="O309" s="52">
        <v>19</v>
      </c>
    </row>
    <row r="310" spans="1:15" ht="15" thickBot="1">
      <c r="A310" s="103"/>
      <c r="B310" s="104"/>
      <c r="C310" s="104"/>
      <c r="D310" s="104"/>
      <c r="E310" s="104"/>
      <c r="F310" s="104"/>
      <c r="G310" s="104"/>
      <c r="H310" s="43" t="s">
        <v>39</v>
      </c>
      <c r="I310" s="44">
        <f>I309*100/H309</f>
        <v>74.5302455909016</v>
      </c>
      <c r="J310" s="44">
        <f>J309*100/H309</f>
        <v>25.346134827756718</v>
      </c>
      <c r="K310" s="45">
        <f>K309*100/H309</f>
        <v>0.12361958134168452</v>
      </c>
      <c r="L310" s="46">
        <f>L309*100/H309</f>
        <v>79.86649085215097</v>
      </c>
      <c r="M310" s="44">
        <f>M309*100/I309</f>
        <v>79.30557859235915</v>
      </c>
      <c r="N310" s="44">
        <f>N309*100/J309</f>
        <v>81.59648837587385</v>
      </c>
      <c r="O310" s="45">
        <f>O309*100/K309</f>
        <v>63.333333333333336</v>
      </c>
    </row>
  </sheetData>
  <sheetProtection/>
  <mergeCells count="172">
    <mergeCell ref="A227:A228"/>
    <mergeCell ref="A215:A216"/>
    <mergeCell ref="A217:A218"/>
    <mergeCell ref="A219:A220"/>
    <mergeCell ref="A221:A222"/>
    <mergeCell ref="A223:A224"/>
    <mergeCell ref="A225:A226"/>
    <mergeCell ref="A203:A204"/>
    <mergeCell ref="A205:A206"/>
    <mergeCell ref="A207:A208"/>
    <mergeCell ref="A209:A210"/>
    <mergeCell ref="A211:A212"/>
    <mergeCell ref="A213:A214"/>
    <mergeCell ref="A191:A192"/>
    <mergeCell ref="A193:A194"/>
    <mergeCell ref="A195:A196"/>
    <mergeCell ref="A197:A198"/>
    <mergeCell ref="A199:A200"/>
    <mergeCell ref="A201:A202"/>
    <mergeCell ref="A179:A180"/>
    <mergeCell ref="A181:A182"/>
    <mergeCell ref="A183:A184"/>
    <mergeCell ref="A185:A186"/>
    <mergeCell ref="A187:A188"/>
    <mergeCell ref="A189:A190"/>
    <mergeCell ref="A167:A168"/>
    <mergeCell ref="A169:A170"/>
    <mergeCell ref="A171:A172"/>
    <mergeCell ref="A173:A174"/>
    <mergeCell ref="A175:A176"/>
    <mergeCell ref="A177:A178"/>
    <mergeCell ref="A155:A156"/>
    <mergeCell ref="A157:A158"/>
    <mergeCell ref="A159:A160"/>
    <mergeCell ref="A161:A162"/>
    <mergeCell ref="A163:A164"/>
    <mergeCell ref="A165:A166"/>
    <mergeCell ref="A143:A144"/>
    <mergeCell ref="A145:A146"/>
    <mergeCell ref="A147:A148"/>
    <mergeCell ref="A149:A150"/>
    <mergeCell ref="A151:A152"/>
    <mergeCell ref="A153:A154"/>
    <mergeCell ref="A131:A132"/>
    <mergeCell ref="A133:A134"/>
    <mergeCell ref="A135:A136"/>
    <mergeCell ref="A137:A138"/>
    <mergeCell ref="A139:A140"/>
    <mergeCell ref="A141:A142"/>
    <mergeCell ref="A119:A120"/>
    <mergeCell ref="A121:A122"/>
    <mergeCell ref="A123:A124"/>
    <mergeCell ref="A125:A126"/>
    <mergeCell ref="A127:A128"/>
    <mergeCell ref="A129:A130"/>
    <mergeCell ref="A107:A108"/>
    <mergeCell ref="A109:A110"/>
    <mergeCell ref="A111:A112"/>
    <mergeCell ref="A113:A114"/>
    <mergeCell ref="A115:A116"/>
    <mergeCell ref="A117:A118"/>
    <mergeCell ref="A95:A96"/>
    <mergeCell ref="A97:A98"/>
    <mergeCell ref="A99:A100"/>
    <mergeCell ref="A101:A102"/>
    <mergeCell ref="A103:A104"/>
    <mergeCell ref="A105:A106"/>
    <mergeCell ref="A83:A84"/>
    <mergeCell ref="A85:A86"/>
    <mergeCell ref="A87:A88"/>
    <mergeCell ref="A89:A90"/>
    <mergeCell ref="A91:A92"/>
    <mergeCell ref="A93:A9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27:A28"/>
    <mergeCell ref="A25:A26"/>
    <mergeCell ref="A53:A54"/>
    <mergeCell ref="A55:A56"/>
    <mergeCell ref="A63:A64"/>
    <mergeCell ref="A61:A62"/>
    <mergeCell ref="A59:A60"/>
    <mergeCell ref="A57:A58"/>
    <mergeCell ref="A13:A14"/>
    <mergeCell ref="A7:A8"/>
    <mergeCell ref="A51:A52"/>
    <mergeCell ref="A49:A50"/>
    <mergeCell ref="A47:A48"/>
    <mergeCell ref="A45:A46"/>
    <mergeCell ref="A43:A44"/>
    <mergeCell ref="A41:A42"/>
    <mergeCell ref="A39:A40"/>
    <mergeCell ref="A37:A38"/>
    <mergeCell ref="A23:A24"/>
    <mergeCell ref="A21:A22"/>
    <mergeCell ref="A19:A20"/>
    <mergeCell ref="A17:A18"/>
    <mergeCell ref="A15:A16"/>
    <mergeCell ref="A35:A36"/>
    <mergeCell ref="A33:A34"/>
    <mergeCell ref="A31:A32"/>
    <mergeCell ref="A29:A30"/>
    <mergeCell ref="A5:A6"/>
    <mergeCell ref="F5:F6"/>
    <mergeCell ref="G5:G6"/>
    <mergeCell ref="H5:K5"/>
    <mergeCell ref="A11:A12"/>
    <mergeCell ref="A9:A10"/>
    <mergeCell ref="E5:E6"/>
    <mergeCell ref="H3:K3"/>
    <mergeCell ref="L3:O3"/>
    <mergeCell ref="B3:B4"/>
    <mergeCell ref="C3:C4"/>
    <mergeCell ref="D3:D4"/>
    <mergeCell ref="L5:O5"/>
    <mergeCell ref="E3:E4"/>
    <mergeCell ref="B5:B6"/>
    <mergeCell ref="C5:C6"/>
    <mergeCell ref="D5:D6"/>
    <mergeCell ref="A1:O1"/>
    <mergeCell ref="A2:O2"/>
    <mergeCell ref="A3:A4"/>
    <mergeCell ref="F3:F4"/>
    <mergeCell ref="G3:G4"/>
    <mergeCell ref="A309:G310"/>
    <mergeCell ref="A229:A230"/>
    <mergeCell ref="A231:A232"/>
    <mergeCell ref="A233:A234"/>
    <mergeCell ref="A235:A236"/>
    <mergeCell ref="A237:A238"/>
    <mergeCell ref="A239:A240"/>
    <mergeCell ref="A241:A242"/>
    <mergeCell ref="A243:A244"/>
    <mergeCell ref="A245:A246"/>
    <mergeCell ref="A269:A270"/>
    <mergeCell ref="A247:A248"/>
    <mergeCell ref="A249:A250"/>
    <mergeCell ref="A251:A252"/>
    <mergeCell ref="A253:A254"/>
    <mergeCell ref="A255:A256"/>
    <mergeCell ref="A257:A258"/>
    <mergeCell ref="A271:A272"/>
    <mergeCell ref="A273:A274"/>
    <mergeCell ref="A275:A276"/>
    <mergeCell ref="A277:A278"/>
    <mergeCell ref="A279:A280"/>
    <mergeCell ref="A259:A260"/>
    <mergeCell ref="A261:A262"/>
    <mergeCell ref="A263:A264"/>
    <mergeCell ref="A265:A266"/>
    <mergeCell ref="A267:A268"/>
    <mergeCell ref="A281:A282"/>
    <mergeCell ref="A283:A284"/>
    <mergeCell ref="A285:A286"/>
    <mergeCell ref="A287:A288"/>
    <mergeCell ref="A289:A290"/>
    <mergeCell ref="A291:A292"/>
    <mergeCell ref="A305:A306"/>
    <mergeCell ref="A307:A308"/>
    <mergeCell ref="A293:A294"/>
    <mergeCell ref="A295:A296"/>
    <mergeCell ref="A297:A298"/>
    <mergeCell ref="A299:A300"/>
    <mergeCell ref="A301:A302"/>
    <mergeCell ref="A303:A30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  <headerFooter>
    <oddHeader>&amp;R&amp;"Arial Cyr,курсив"6 Қосымша
Приложение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ХОЗУ НЦГСОТ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Aigul</dc:creator>
  <cp:keywords/>
  <dc:description/>
  <cp:lastModifiedBy>Айдана Билялова</cp:lastModifiedBy>
  <cp:lastPrinted>2016-11-01T10:30:38Z</cp:lastPrinted>
  <dcterms:created xsi:type="dcterms:W3CDTF">2008-09-22T06:23:08Z</dcterms:created>
  <dcterms:modified xsi:type="dcterms:W3CDTF">2020-10-23T11:33:48Z</dcterms:modified>
  <cp:category/>
  <cp:version/>
  <cp:contentType/>
  <cp:contentStatus/>
</cp:coreProperties>
</file>