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11835" activeTab="4"/>
  </bookViews>
  <sheets>
    <sheet name="18А общее" sheetId="1" r:id="rId1"/>
    <sheet name="18Б выпускники текущего года" sheetId="8" r:id="rId2"/>
    <sheet name="18В условно-зачисленные" sheetId="9" r:id="rId3"/>
    <sheet name="18Г переводники" sheetId="10" r:id="rId4"/>
    <sheet name="18Д выпускники прошлых лет" sheetId="11" r:id="rId5"/>
  </sheets>
  <definedNames>
    <definedName name="_xlnm._FilterDatabase" localSheetId="0" hidden="1">'18А общее'!$C$1:$C$64</definedName>
    <definedName name="_xlnm._FilterDatabase" localSheetId="1" hidden="1">'18Б выпускники текущего года'!$C$1:$C$64</definedName>
    <definedName name="_xlnm._FilterDatabase" localSheetId="2" hidden="1">'18В условно-зачисленные'!$C$1:$C$54</definedName>
    <definedName name="_xlnm._FilterDatabase" localSheetId="3" hidden="1">'18Г переводники'!$C$1:$C$50</definedName>
    <definedName name="_xlnm._FilterDatabase" localSheetId="4" hidden="1">'18Д выпускники прошлых лет'!$C$1:$C$44</definedName>
  </definedNames>
  <calcPr calcId="144525"/>
</workbook>
</file>

<file path=xl/calcChain.xml><?xml version="1.0" encoding="utf-8"?>
<calcChain xmlns="http://schemas.openxmlformats.org/spreadsheetml/2006/main">
  <c r="X44" i="11" l="1"/>
  <c r="X42" i="11"/>
  <c r="X40" i="11"/>
  <c r="X38" i="11"/>
  <c r="X36" i="11"/>
  <c r="X34" i="11"/>
  <c r="X32" i="11"/>
  <c r="X30" i="11"/>
  <c r="X28" i="11"/>
  <c r="X26" i="11"/>
  <c r="X24" i="11"/>
  <c r="X22" i="11"/>
  <c r="X20" i="11"/>
  <c r="X18" i="11"/>
  <c r="X16" i="11"/>
  <c r="X14" i="11"/>
  <c r="X12" i="11"/>
  <c r="X10" i="11"/>
  <c r="X34" i="10" l="1"/>
  <c r="W34" i="10"/>
  <c r="T34" i="10"/>
  <c r="S34" i="10"/>
  <c r="R34" i="10"/>
  <c r="O34" i="10"/>
  <c r="N34" i="10"/>
  <c r="M34" i="10"/>
  <c r="X32" i="10"/>
  <c r="W32" i="10"/>
  <c r="S32" i="10"/>
  <c r="R32" i="10"/>
  <c r="N32" i="10"/>
  <c r="M32" i="10"/>
  <c r="X30" i="10"/>
  <c r="W30" i="10"/>
  <c r="T30" i="10"/>
  <c r="S30" i="10"/>
  <c r="R30" i="10"/>
  <c r="O30" i="10"/>
  <c r="N30" i="10"/>
  <c r="M30" i="10"/>
  <c r="X28" i="10"/>
  <c r="W28" i="10"/>
  <c r="S28" i="10"/>
  <c r="R28" i="10"/>
  <c r="N28" i="10"/>
  <c r="M28" i="10"/>
  <c r="X26" i="10"/>
  <c r="W26" i="10"/>
  <c r="T26" i="10"/>
  <c r="S26" i="10"/>
  <c r="R26" i="10"/>
  <c r="O26" i="10"/>
  <c r="N26" i="10"/>
  <c r="M26" i="10"/>
  <c r="X24" i="10"/>
  <c r="W24" i="10"/>
  <c r="S24" i="10"/>
  <c r="R24" i="10"/>
  <c r="N24" i="10"/>
  <c r="M24" i="10"/>
  <c r="X22" i="10"/>
  <c r="W22" i="10"/>
  <c r="S22" i="10"/>
  <c r="R22" i="10"/>
  <c r="N22" i="10"/>
  <c r="M22" i="10"/>
  <c r="X20" i="10"/>
  <c r="W20" i="10"/>
  <c r="T20" i="10"/>
  <c r="S20" i="10"/>
  <c r="R20" i="10"/>
  <c r="O20" i="10"/>
  <c r="N20" i="10"/>
  <c r="M20" i="10"/>
  <c r="X18" i="10"/>
  <c r="W18" i="10"/>
  <c r="T18" i="10"/>
  <c r="S18" i="10"/>
  <c r="R18" i="10"/>
  <c r="O18" i="10"/>
  <c r="N18" i="10"/>
  <c r="M18" i="10"/>
  <c r="X16" i="10"/>
  <c r="W16" i="10"/>
  <c r="T16" i="10"/>
  <c r="S16" i="10"/>
  <c r="R16" i="10"/>
  <c r="O16" i="10"/>
  <c r="N16" i="10"/>
  <c r="M16" i="10"/>
  <c r="X14" i="10"/>
  <c r="W14" i="10"/>
  <c r="S14" i="10"/>
  <c r="R14" i="10"/>
  <c r="N14" i="10"/>
  <c r="M14" i="10"/>
  <c r="X12" i="10"/>
  <c r="W12" i="10"/>
  <c r="S12" i="10"/>
  <c r="R12" i="10"/>
  <c r="N12" i="10"/>
  <c r="M12" i="10"/>
  <c r="G34" i="10"/>
  <c r="F34" i="10"/>
  <c r="E34" i="10"/>
  <c r="D34" i="10"/>
  <c r="G32" i="10"/>
  <c r="F32" i="10"/>
  <c r="E32" i="10"/>
  <c r="D32" i="10"/>
  <c r="G30" i="10"/>
  <c r="F30" i="10"/>
  <c r="E30" i="10"/>
  <c r="D30" i="10"/>
  <c r="G28" i="10"/>
  <c r="F28" i="10"/>
  <c r="E28" i="10"/>
  <c r="D28" i="10"/>
  <c r="G26" i="10"/>
  <c r="F26" i="10"/>
  <c r="E26" i="10"/>
  <c r="D26" i="10"/>
  <c r="G24" i="10"/>
  <c r="F24" i="10"/>
  <c r="E24" i="10"/>
  <c r="D24" i="10"/>
  <c r="G22" i="10"/>
  <c r="F22" i="10"/>
  <c r="E22" i="10"/>
  <c r="D22" i="10"/>
  <c r="G20" i="10"/>
  <c r="F20" i="10"/>
  <c r="E20" i="10"/>
  <c r="D20" i="10"/>
  <c r="G18" i="10"/>
  <c r="F18" i="10"/>
  <c r="E18" i="10"/>
  <c r="D18" i="10"/>
  <c r="G16" i="10"/>
  <c r="F16" i="10"/>
  <c r="E16" i="10"/>
  <c r="D16" i="10"/>
  <c r="G14" i="10"/>
  <c r="F14" i="10"/>
  <c r="E14" i="10"/>
  <c r="D14" i="10"/>
  <c r="G12" i="10"/>
  <c r="F12" i="10"/>
  <c r="E12" i="10"/>
  <c r="D12" i="10"/>
  <c r="X10" i="10"/>
  <c r="W10" i="10"/>
  <c r="T10" i="10"/>
  <c r="S10" i="10"/>
  <c r="R10" i="10"/>
  <c r="O10" i="10"/>
  <c r="N10" i="10"/>
  <c r="M10" i="10"/>
  <c r="G10" i="10"/>
  <c r="F10" i="10"/>
  <c r="E10" i="10"/>
  <c r="D10" i="10"/>
  <c r="AF44" i="11" l="1"/>
  <c r="AF40" i="11"/>
  <c r="AF38" i="11"/>
  <c r="AF24" i="11"/>
  <c r="AD44" i="11"/>
  <c r="AC44" i="11"/>
  <c r="AB44" i="11"/>
  <c r="AA44" i="11"/>
  <c r="Z44" i="11"/>
  <c r="Y44" i="11"/>
  <c r="W44" i="11"/>
  <c r="AD42" i="11"/>
  <c r="AC42" i="11"/>
  <c r="AB42" i="11"/>
  <c r="Y42" i="11"/>
  <c r="W42" i="11"/>
  <c r="AD40" i="11"/>
  <c r="AC40" i="11"/>
  <c r="AB40" i="11"/>
  <c r="AA40" i="11"/>
  <c r="Y40" i="11"/>
  <c r="W40" i="11"/>
  <c r="AD38" i="11"/>
  <c r="AC38" i="11"/>
  <c r="AB38" i="11"/>
  <c r="AA38" i="11"/>
  <c r="Z38" i="11"/>
  <c r="Y38" i="11"/>
  <c r="W38" i="11"/>
  <c r="AD36" i="11"/>
  <c r="AC36" i="11"/>
  <c r="AB36" i="11"/>
  <c r="Y36" i="11"/>
  <c r="W36" i="11"/>
  <c r="AD34" i="11"/>
  <c r="AC34" i="11"/>
  <c r="AB34" i="11"/>
  <c r="Y34" i="11"/>
  <c r="W34" i="11"/>
  <c r="AD32" i="11"/>
  <c r="AC32" i="11"/>
  <c r="AB32" i="11"/>
  <c r="Y32" i="11"/>
  <c r="W32" i="11"/>
  <c r="AD30" i="11"/>
  <c r="AC30" i="11"/>
  <c r="AB30" i="11"/>
  <c r="Y30" i="11"/>
  <c r="W30" i="11"/>
  <c r="AD28" i="11"/>
  <c r="AC28" i="11"/>
  <c r="AB28" i="11"/>
  <c r="Y28" i="11"/>
  <c r="W28" i="11"/>
  <c r="AD26" i="11"/>
  <c r="AC26" i="11"/>
  <c r="AB26" i="11"/>
  <c r="Y26" i="11"/>
  <c r="W26" i="11"/>
  <c r="AD24" i="11"/>
  <c r="AC24" i="11"/>
  <c r="AB24" i="11"/>
  <c r="Y24" i="11"/>
  <c r="W24" i="11"/>
  <c r="AD22" i="11"/>
  <c r="AC22" i="11"/>
  <c r="AB22" i="11"/>
  <c r="Y22" i="11"/>
  <c r="W22" i="11"/>
  <c r="AD20" i="11"/>
  <c r="AC20" i="11"/>
  <c r="AB20" i="11"/>
  <c r="Y20" i="11"/>
  <c r="W20" i="11"/>
  <c r="AD18" i="11"/>
  <c r="AC18" i="11"/>
  <c r="AB18" i="11"/>
  <c r="Y18" i="11"/>
  <c r="W18" i="11"/>
  <c r="AD16" i="11"/>
  <c r="AC16" i="11"/>
  <c r="AB16" i="11"/>
  <c r="Y16" i="11"/>
  <c r="W16" i="11"/>
  <c r="AD14" i="11"/>
  <c r="AC14" i="11"/>
  <c r="AB14" i="11"/>
  <c r="Y14" i="11"/>
  <c r="W14" i="11"/>
  <c r="AD12" i="11"/>
  <c r="AC12" i="11"/>
  <c r="AB12" i="11"/>
  <c r="Y12" i="11"/>
  <c r="W12" i="11"/>
  <c r="T44" i="11"/>
  <c r="S44" i="11"/>
  <c r="R44" i="11"/>
  <c r="Q44" i="11"/>
  <c r="P44" i="11"/>
  <c r="O44" i="11"/>
  <c r="N44" i="11"/>
  <c r="M44" i="11"/>
  <c r="L44" i="11"/>
  <c r="K44" i="11"/>
  <c r="J44" i="11"/>
  <c r="I44" i="11"/>
  <c r="H44" i="11"/>
  <c r="G44" i="11"/>
  <c r="F44" i="11"/>
  <c r="E44" i="11"/>
  <c r="D44" i="11"/>
  <c r="T42" i="11"/>
  <c r="S42" i="11"/>
  <c r="R42" i="11"/>
  <c r="O42" i="11"/>
  <c r="N42" i="11"/>
  <c r="M42" i="11"/>
  <c r="J42" i="11"/>
  <c r="I42" i="11"/>
  <c r="H42" i="11"/>
  <c r="G42" i="11"/>
  <c r="F42" i="11"/>
  <c r="E42" i="11"/>
  <c r="D42" i="11"/>
  <c r="T40" i="11"/>
  <c r="S40" i="11"/>
  <c r="R40" i="11"/>
  <c r="O40" i="11"/>
  <c r="N40" i="11"/>
  <c r="M40" i="11"/>
  <c r="J40" i="11"/>
  <c r="I40" i="11"/>
  <c r="H40" i="11"/>
  <c r="G40" i="11"/>
  <c r="F40" i="11"/>
  <c r="E40" i="11"/>
  <c r="D40" i="11"/>
  <c r="T38" i="11"/>
  <c r="S38" i="11"/>
  <c r="R38" i="11"/>
  <c r="O38" i="11"/>
  <c r="N38" i="11"/>
  <c r="M38" i="11"/>
  <c r="J38" i="11"/>
  <c r="I38" i="11"/>
  <c r="H38" i="11"/>
  <c r="G38" i="11"/>
  <c r="F38" i="11"/>
  <c r="E38" i="11"/>
  <c r="D38" i="11"/>
  <c r="T36" i="11"/>
  <c r="S36" i="11"/>
  <c r="R36" i="11"/>
  <c r="O36" i="11"/>
  <c r="N36" i="11"/>
  <c r="M36" i="11"/>
  <c r="J36" i="11"/>
  <c r="I36" i="11"/>
  <c r="H36" i="11"/>
  <c r="G36" i="11"/>
  <c r="F36" i="11"/>
  <c r="E36" i="11"/>
  <c r="D36" i="11"/>
  <c r="T34" i="11"/>
  <c r="S34" i="11"/>
  <c r="R34" i="11"/>
  <c r="O34" i="11"/>
  <c r="N34" i="11"/>
  <c r="M34" i="11"/>
  <c r="J34" i="11"/>
  <c r="I34" i="11"/>
  <c r="H34" i="11"/>
  <c r="G34" i="11"/>
  <c r="F34" i="11"/>
  <c r="E34" i="11"/>
  <c r="D34" i="11"/>
  <c r="T32" i="11"/>
  <c r="S32" i="11"/>
  <c r="R32" i="11"/>
  <c r="O32" i="11"/>
  <c r="N32" i="11"/>
  <c r="M32" i="11"/>
  <c r="J32" i="11"/>
  <c r="I32" i="11"/>
  <c r="H32" i="11"/>
  <c r="G32" i="11"/>
  <c r="F32" i="11"/>
  <c r="E32" i="11"/>
  <c r="D32" i="11"/>
  <c r="T30" i="11"/>
  <c r="S30" i="11"/>
  <c r="R30" i="11"/>
  <c r="O30" i="11"/>
  <c r="N30" i="11"/>
  <c r="M30" i="11"/>
  <c r="J30" i="11"/>
  <c r="I30" i="11"/>
  <c r="H30" i="11"/>
  <c r="G30" i="11"/>
  <c r="F30" i="11"/>
  <c r="E30" i="11"/>
  <c r="D30" i="11"/>
  <c r="T28" i="11"/>
  <c r="S28" i="11"/>
  <c r="R28" i="11"/>
  <c r="O28" i="11"/>
  <c r="N28" i="11"/>
  <c r="M28" i="11"/>
  <c r="J28" i="11"/>
  <c r="I28" i="11"/>
  <c r="H28" i="11"/>
  <c r="G28" i="11"/>
  <c r="F28" i="11"/>
  <c r="E28" i="11"/>
  <c r="D28" i="11"/>
  <c r="T26" i="11"/>
  <c r="S26" i="11"/>
  <c r="R26" i="11"/>
  <c r="O26" i="11"/>
  <c r="N26" i="11"/>
  <c r="M26" i="11"/>
  <c r="J26" i="11"/>
  <c r="I26" i="11"/>
  <c r="H26" i="11"/>
  <c r="G26" i="11"/>
  <c r="F26" i="11"/>
  <c r="E26" i="11"/>
  <c r="D26" i="11"/>
  <c r="T24" i="11"/>
  <c r="S24" i="11"/>
  <c r="R24" i="11"/>
  <c r="O24" i="11"/>
  <c r="N24" i="11"/>
  <c r="M24" i="11"/>
  <c r="J24" i="11"/>
  <c r="I24" i="11"/>
  <c r="H24" i="11"/>
  <c r="G24" i="11"/>
  <c r="F24" i="11"/>
  <c r="E24" i="11"/>
  <c r="D24" i="11"/>
  <c r="T22" i="11"/>
  <c r="S22" i="11"/>
  <c r="R22" i="11"/>
  <c r="O22" i="11"/>
  <c r="N22" i="11"/>
  <c r="M22" i="11"/>
  <c r="J22" i="11"/>
  <c r="I22" i="11"/>
  <c r="H22" i="11"/>
  <c r="G22" i="11"/>
  <c r="F22" i="11"/>
  <c r="E22" i="11"/>
  <c r="D22" i="11"/>
  <c r="T20" i="11"/>
  <c r="S20" i="11"/>
  <c r="R20" i="11"/>
  <c r="O20" i="11"/>
  <c r="N20" i="11"/>
  <c r="M20" i="11"/>
  <c r="J20" i="11"/>
  <c r="I20" i="11"/>
  <c r="H20" i="11"/>
  <c r="G20" i="11"/>
  <c r="F20" i="11"/>
  <c r="E20" i="11"/>
  <c r="D20" i="11"/>
  <c r="T18" i="11"/>
  <c r="S18" i="11"/>
  <c r="R18" i="11"/>
  <c r="O18" i="11"/>
  <c r="N18" i="11"/>
  <c r="M18" i="11"/>
  <c r="J18" i="11"/>
  <c r="I18" i="11"/>
  <c r="H18" i="11"/>
  <c r="G18" i="11"/>
  <c r="F18" i="11"/>
  <c r="E18" i="11"/>
  <c r="D18" i="11"/>
  <c r="T16" i="11"/>
  <c r="S16" i="11"/>
  <c r="R16" i="11"/>
  <c r="O16" i="11"/>
  <c r="N16" i="11"/>
  <c r="M16" i="11"/>
  <c r="J16" i="11"/>
  <c r="I16" i="11"/>
  <c r="H16" i="11"/>
  <c r="G16" i="11"/>
  <c r="F16" i="11"/>
  <c r="E16" i="11"/>
  <c r="D16" i="11"/>
  <c r="T14" i="11"/>
  <c r="S14" i="11"/>
  <c r="R14" i="11"/>
  <c r="O14" i="11"/>
  <c r="N14" i="11"/>
  <c r="M14" i="11"/>
  <c r="J14" i="11"/>
  <c r="I14" i="11"/>
  <c r="H14" i="11"/>
  <c r="G14" i="11"/>
  <c r="F14" i="11"/>
  <c r="E14" i="11"/>
  <c r="D14" i="11"/>
  <c r="T12" i="11"/>
  <c r="S12" i="11"/>
  <c r="R12" i="11"/>
  <c r="O12" i="11"/>
  <c r="N12" i="11"/>
  <c r="M12" i="11"/>
  <c r="J12" i="11"/>
  <c r="I12" i="11"/>
  <c r="H12" i="11"/>
  <c r="G12" i="11"/>
  <c r="F12" i="11"/>
  <c r="E12" i="11"/>
  <c r="D12" i="11"/>
  <c r="AD10" i="11"/>
  <c r="AC10" i="11"/>
  <c r="AB10" i="11"/>
  <c r="Y10" i="11"/>
  <c r="W10" i="11"/>
  <c r="T10" i="11"/>
  <c r="S10" i="11"/>
  <c r="R10" i="11"/>
  <c r="O10" i="11"/>
  <c r="N10" i="11"/>
  <c r="M10" i="11"/>
  <c r="J10" i="11"/>
  <c r="I10" i="11"/>
  <c r="H10" i="11"/>
  <c r="G10" i="11"/>
  <c r="F10" i="11"/>
  <c r="E10" i="11"/>
  <c r="D10" i="11"/>
  <c r="S22" i="9" l="1"/>
  <c r="R22" i="9"/>
  <c r="O22" i="9"/>
  <c r="N22" i="9"/>
  <c r="M22" i="9"/>
  <c r="S20" i="9"/>
  <c r="R20" i="9"/>
  <c r="N20" i="9"/>
  <c r="M20" i="9"/>
  <c r="S18" i="9"/>
  <c r="R18" i="9"/>
  <c r="O18" i="9"/>
  <c r="N18" i="9"/>
  <c r="M18" i="9"/>
  <c r="S16" i="9"/>
  <c r="R16" i="9"/>
  <c r="O16" i="9"/>
  <c r="N16" i="9"/>
  <c r="M16" i="9"/>
  <c r="S14" i="9"/>
  <c r="R14" i="9"/>
  <c r="N14" i="9"/>
  <c r="M14" i="9"/>
  <c r="S12" i="9"/>
  <c r="R12" i="9"/>
  <c r="N12" i="9"/>
  <c r="M12" i="9"/>
  <c r="G22" i="9"/>
  <c r="F22" i="9"/>
  <c r="E22" i="9"/>
  <c r="D22" i="9"/>
  <c r="G20" i="9"/>
  <c r="F20" i="9"/>
  <c r="E20" i="9"/>
  <c r="D20" i="9"/>
  <c r="G18" i="9"/>
  <c r="F18" i="9"/>
  <c r="E18" i="9"/>
  <c r="D18" i="9"/>
  <c r="G16" i="9"/>
  <c r="F16" i="9"/>
  <c r="E16" i="9"/>
  <c r="D16" i="9"/>
  <c r="G14" i="9"/>
  <c r="F14" i="9"/>
  <c r="E14" i="9"/>
  <c r="D14" i="9"/>
  <c r="G12" i="9"/>
  <c r="F12" i="9"/>
  <c r="E12" i="9"/>
  <c r="D12" i="9"/>
  <c r="S10" i="9"/>
  <c r="R10" i="9"/>
  <c r="N10" i="9"/>
  <c r="M10" i="9"/>
  <c r="G10" i="9"/>
  <c r="F10" i="9"/>
  <c r="E10" i="9"/>
  <c r="D10" i="9"/>
  <c r="AJ44" i="8"/>
  <c r="AI44" i="8"/>
  <c r="AH44" i="8"/>
  <c r="AG44" i="8"/>
  <c r="AF44" i="8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AI42" i="8"/>
  <c r="AH42" i="8"/>
  <c r="AG42" i="8"/>
  <c r="AD42" i="8"/>
  <c r="AC42" i="8"/>
  <c r="AB42" i="8"/>
  <c r="Y42" i="8"/>
  <c r="X42" i="8"/>
  <c r="W42" i="8"/>
  <c r="T42" i="8"/>
  <c r="S42" i="8"/>
  <c r="R42" i="8"/>
  <c r="O42" i="8"/>
  <c r="N42" i="8"/>
  <c r="M42" i="8"/>
  <c r="J42" i="8"/>
  <c r="I42" i="8"/>
  <c r="H42" i="8"/>
  <c r="G42" i="8"/>
  <c r="F42" i="8"/>
  <c r="E42" i="8"/>
  <c r="D42" i="8"/>
  <c r="AJ40" i="8"/>
  <c r="AI40" i="8"/>
  <c r="AH40" i="8"/>
  <c r="AG40" i="8"/>
  <c r="AF40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AJ38" i="8"/>
  <c r="AI38" i="8"/>
  <c r="AH38" i="8"/>
  <c r="AG38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AI36" i="8"/>
  <c r="AH36" i="8"/>
  <c r="AG36" i="8"/>
  <c r="AD36" i="8"/>
  <c r="AC36" i="8"/>
  <c r="AB36" i="8"/>
  <c r="Y36" i="8"/>
  <c r="X36" i="8"/>
  <c r="W36" i="8"/>
  <c r="T36" i="8"/>
  <c r="S36" i="8"/>
  <c r="R36" i="8"/>
  <c r="O36" i="8"/>
  <c r="N36" i="8"/>
  <c r="M36" i="8"/>
  <c r="J36" i="8"/>
  <c r="I36" i="8"/>
  <c r="H36" i="8"/>
  <c r="G36" i="8"/>
  <c r="F36" i="8"/>
  <c r="E36" i="8"/>
  <c r="D36" i="8"/>
  <c r="AI34" i="8"/>
  <c r="AH34" i="8"/>
  <c r="AG34" i="8"/>
  <c r="AD34" i="8"/>
  <c r="AC34" i="8"/>
  <c r="AB34" i="8"/>
  <c r="Y34" i="8"/>
  <c r="X34" i="8"/>
  <c r="W34" i="8"/>
  <c r="T34" i="8"/>
  <c r="S34" i="8"/>
  <c r="R34" i="8"/>
  <c r="O34" i="8"/>
  <c r="N34" i="8"/>
  <c r="M34" i="8"/>
  <c r="J34" i="8"/>
  <c r="I34" i="8"/>
  <c r="H34" i="8"/>
  <c r="G34" i="8"/>
  <c r="F34" i="8"/>
  <c r="E34" i="8"/>
  <c r="D34" i="8"/>
  <c r="AI32" i="8"/>
  <c r="AH32" i="8"/>
  <c r="AG32" i="8"/>
  <c r="AD32" i="8"/>
  <c r="AC32" i="8"/>
  <c r="AB32" i="8"/>
  <c r="Y32" i="8"/>
  <c r="X32" i="8"/>
  <c r="W32" i="8"/>
  <c r="T32" i="8"/>
  <c r="S32" i="8"/>
  <c r="R32" i="8"/>
  <c r="O32" i="8"/>
  <c r="N32" i="8"/>
  <c r="M32" i="8"/>
  <c r="J32" i="8"/>
  <c r="I32" i="8"/>
  <c r="H32" i="8"/>
  <c r="G32" i="8"/>
  <c r="F32" i="8"/>
  <c r="E32" i="8"/>
  <c r="D32" i="8"/>
  <c r="AI30" i="8"/>
  <c r="AH30" i="8"/>
  <c r="AG30" i="8"/>
  <c r="AD30" i="8"/>
  <c r="AC30" i="8"/>
  <c r="AB30" i="8"/>
  <c r="Y30" i="8"/>
  <c r="X30" i="8"/>
  <c r="W30" i="8"/>
  <c r="T30" i="8"/>
  <c r="S30" i="8"/>
  <c r="R30" i="8"/>
  <c r="O30" i="8"/>
  <c r="N30" i="8"/>
  <c r="M30" i="8"/>
  <c r="J30" i="8"/>
  <c r="I30" i="8"/>
  <c r="H30" i="8"/>
  <c r="G30" i="8"/>
  <c r="F30" i="8"/>
  <c r="E30" i="8"/>
  <c r="D30" i="8"/>
  <c r="AI28" i="8"/>
  <c r="AH28" i="8"/>
  <c r="AG28" i="8"/>
  <c r="AD28" i="8"/>
  <c r="AC28" i="8"/>
  <c r="AB28" i="8"/>
  <c r="Y28" i="8"/>
  <c r="X28" i="8"/>
  <c r="W28" i="8"/>
  <c r="T28" i="8"/>
  <c r="S28" i="8"/>
  <c r="R28" i="8"/>
  <c r="O28" i="8"/>
  <c r="N28" i="8"/>
  <c r="M28" i="8"/>
  <c r="J28" i="8"/>
  <c r="I28" i="8"/>
  <c r="H28" i="8"/>
  <c r="G28" i="8"/>
  <c r="F28" i="8"/>
  <c r="E28" i="8"/>
  <c r="D28" i="8"/>
  <c r="AI26" i="8"/>
  <c r="AH26" i="8"/>
  <c r="AG26" i="8"/>
  <c r="AF26" i="8"/>
  <c r="AD26" i="8"/>
  <c r="AC26" i="8"/>
  <c r="AB26" i="8"/>
  <c r="AA26" i="8"/>
  <c r="Y26" i="8"/>
  <c r="X26" i="8"/>
  <c r="W26" i="8"/>
  <c r="V26" i="8"/>
  <c r="T26" i="8"/>
  <c r="S26" i="8"/>
  <c r="R26" i="8"/>
  <c r="Q26" i="8"/>
  <c r="O26" i="8"/>
  <c r="N26" i="8"/>
  <c r="M26" i="8"/>
  <c r="L26" i="8"/>
  <c r="J26" i="8"/>
  <c r="I26" i="8"/>
  <c r="H26" i="8"/>
  <c r="G26" i="8"/>
  <c r="F26" i="8"/>
  <c r="E26" i="8"/>
  <c r="D26" i="8"/>
  <c r="AI24" i="8"/>
  <c r="AH24" i="8"/>
  <c r="AG24" i="8"/>
  <c r="AD24" i="8"/>
  <c r="AC24" i="8"/>
  <c r="AB24" i="8"/>
  <c r="Y24" i="8"/>
  <c r="X24" i="8"/>
  <c r="W24" i="8"/>
  <c r="T24" i="8"/>
  <c r="S24" i="8"/>
  <c r="R24" i="8"/>
  <c r="O24" i="8"/>
  <c r="N24" i="8"/>
  <c r="M24" i="8"/>
  <c r="J24" i="8"/>
  <c r="I24" i="8"/>
  <c r="H24" i="8"/>
  <c r="G24" i="8"/>
  <c r="F24" i="8"/>
  <c r="E24" i="8"/>
  <c r="D24" i="8"/>
  <c r="AI22" i="8"/>
  <c r="AH22" i="8"/>
  <c r="AG22" i="8"/>
  <c r="AD22" i="8"/>
  <c r="AC22" i="8"/>
  <c r="AB22" i="8"/>
  <c r="Y22" i="8"/>
  <c r="X22" i="8"/>
  <c r="W22" i="8"/>
  <c r="T22" i="8"/>
  <c r="S22" i="8"/>
  <c r="R22" i="8"/>
  <c r="O22" i="8"/>
  <c r="N22" i="8"/>
  <c r="M22" i="8"/>
  <c r="J22" i="8"/>
  <c r="I22" i="8"/>
  <c r="H22" i="8"/>
  <c r="G22" i="8"/>
  <c r="F22" i="8"/>
  <c r="E22" i="8"/>
  <c r="D22" i="8"/>
  <c r="AI20" i="8"/>
  <c r="AH20" i="8"/>
  <c r="AG20" i="8"/>
  <c r="AD20" i="8"/>
  <c r="AC20" i="8"/>
  <c r="AB20" i="8"/>
  <c r="Y20" i="8"/>
  <c r="X20" i="8"/>
  <c r="W20" i="8"/>
  <c r="T20" i="8"/>
  <c r="S20" i="8"/>
  <c r="R20" i="8"/>
  <c r="O20" i="8"/>
  <c r="N20" i="8"/>
  <c r="M20" i="8"/>
  <c r="J20" i="8"/>
  <c r="I20" i="8"/>
  <c r="H20" i="8"/>
  <c r="G20" i="8"/>
  <c r="F20" i="8"/>
  <c r="E20" i="8"/>
  <c r="D20" i="8"/>
  <c r="AI18" i="8"/>
  <c r="AH18" i="8"/>
  <c r="AG18" i="8"/>
  <c r="AD18" i="8"/>
  <c r="AC18" i="8"/>
  <c r="AB18" i="8"/>
  <c r="Y18" i="8"/>
  <c r="X18" i="8"/>
  <c r="W18" i="8"/>
  <c r="T18" i="8"/>
  <c r="S18" i="8"/>
  <c r="R18" i="8"/>
  <c r="O18" i="8"/>
  <c r="N18" i="8"/>
  <c r="M18" i="8"/>
  <c r="J18" i="8"/>
  <c r="I18" i="8"/>
  <c r="H18" i="8"/>
  <c r="G18" i="8"/>
  <c r="F18" i="8"/>
  <c r="E18" i="8"/>
  <c r="D18" i="8"/>
  <c r="AI16" i="8"/>
  <c r="AH16" i="8"/>
  <c r="AG16" i="8"/>
  <c r="AD16" i="8"/>
  <c r="AC16" i="8"/>
  <c r="AB16" i="8"/>
  <c r="Y16" i="8"/>
  <c r="X16" i="8"/>
  <c r="W16" i="8"/>
  <c r="T16" i="8"/>
  <c r="S16" i="8"/>
  <c r="R16" i="8"/>
  <c r="O16" i="8"/>
  <c r="N16" i="8"/>
  <c r="M16" i="8"/>
  <c r="J16" i="8"/>
  <c r="I16" i="8"/>
  <c r="H16" i="8"/>
  <c r="G16" i="8"/>
  <c r="F16" i="8"/>
  <c r="E16" i="8"/>
  <c r="D16" i="8"/>
  <c r="AJ14" i="8"/>
  <c r="AI14" i="8"/>
  <c r="AH14" i="8"/>
  <c r="AG14" i="8"/>
  <c r="AE14" i="8"/>
  <c r="AD14" i="8"/>
  <c r="AC14" i="8"/>
  <c r="AB14" i="8"/>
  <c r="Z14" i="8"/>
  <c r="Y14" i="8"/>
  <c r="X14" i="8"/>
  <c r="W14" i="8"/>
  <c r="U14" i="8"/>
  <c r="T14" i="8"/>
  <c r="S14" i="8"/>
  <c r="R14" i="8"/>
  <c r="P14" i="8"/>
  <c r="O14" i="8"/>
  <c r="N14" i="8"/>
  <c r="M14" i="8"/>
  <c r="K14" i="8"/>
  <c r="J14" i="8"/>
  <c r="I14" i="8"/>
  <c r="H14" i="8"/>
  <c r="G14" i="8"/>
  <c r="F14" i="8"/>
  <c r="E14" i="8"/>
  <c r="D14" i="8"/>
  <c r="AI12" i="8"/>
  <c r="AH12" i="8"/>
  <c r="AG12" i="8"/>
  <c r="AD12" i="8"/>
  <c r="AC12" i="8"/>
  <c r="AB12" i="8"/>
  <c r="Y12" i="8"/>
  <c r="X12" i="8"/>
  <c r="W12" i="8"/>
  <c r="T12" i="8"/>
  <c r="S12" i="8"/>
  <c r="R12" i="8"/>
  <c r="O12" i="8"/>
  <c r="N12" i="8"/>
  <c r="M12" i="8"/>
  <c r="J12" i="8"/>
  <c r="I12" i="8"/>
  <c r="H12" i="8"/>
  <c r="G12" i="8"/>
  <c r="F12" i="8"/>
  <c r="E12" i="8"/>
  <c r="D12" i="8"/>
  <c r="AI10" i="8"/>
  <c r="AH10" i="8"/>
  <c r="AG10" i="8"/>
  <c r="AD10" i="8"/>
  <c r="AC10" i="8"/>
  <c r="AB10" i="8"/>
  <c r="Y10" i="8"/>
  <c r="X10" i="8"/>
  <c r="W10" i="8"/>
  <c r="T10" i="8"/>
  <c r="S10" i="8"/>
  <c r="R10" i="8"/>
  <c r="O10" i="8"/>
  <c r="N10" i="8"/>
  <c r="M10" i="8"/>
  <c r="J10" i="8"/>
  <c r="I10" i="8"/>
  <c r="H10" i="8"/>
  <c r="G10" i="8"/>
  <c r="F10" i="8"/>
  <c r="E10" i="8"/>
  <c r="D10" i="8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AI42" i="1"/>
  <c r="AH42" i="1"/>
  <c r="AG42" i="1"/>
  <c r="AD42" i="1"/>
  <c r="AC42" i="1"/>
  <c r="AB42" i="1"/>
  <c r="Y42" i="1"/>
  <c r="X42" i="1"/>
  <c r="W42" i="1"/>
  <c r="T42" i="1"/>
  <c r="S42" i="1"/>
  <c r="R42" i="1"/>
  <c r="O42" i="1"/>
  <c r="N42" i="1"/>
  <c r="M42" i="1"/>
  <c r="J42" i="1"/>
  <c r="I42" i="1"/>
  <c r="H42" i="1"/>
  <c r="G42" i="1"/>
  <c r="F42" i="1"/>
  <c r="E42" i="1"/>
  <c r="D42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AI36" i="1"/>
  <c r="AH36" i="1"/>
  <c r="AG36" i="1"/>
  <c r="AD36" i="1"/>
  <c r="AC36" i="1"/>
  <c r="AB36" i="1"/>
  <c r="Y36" i="1"/>
  <c r="X36" i="1"/>
  <c r="W36" i="1"/>
  <c r="T36" i="1"/>
  <c r="S36" i="1"/>
  <c r="R36" i="1"/>
  <c r="O36" i="1"/>
  <c r="N36" i="1"/>
  <c r="M36" i="1"/>
  <c r="J36" i="1"/>
  <c r="I36" i="1"/>
  <c r="H36" i="1"/>
  <c r="G36" i="1"/>
  <c r="F36" i="1"/>
  <c r="E36" i="1"/>
  <c r="D36" i="1"/>
  <c r="AI34" i="1"/>
  <c r="AH34" i="1"/>
  <c r="AG34" i="1"/>
  <c r="AD34" i="1"/>
  <c r="AC34" i="1"/>
  <c r="AB34" i="1"/>
  <c r="Y34" i="1"/>
  <c r="X34" i="1"/>
  <c r="W34" i="1"/>
  <c r="T34" i="1"/>
  <c r="S34" i="1"/>
  <c r="R34" i="1"/>
  <c r="O34" i="1"/>
  <c r="N34" i="1"/>
  <c r="M34" i="1"/>
  <c r="J34" i="1"/>
  <c r="I34" i="1"/>
  <c r="H34" i="1"/>
  <c r="G34" i="1"/>
  <c r="F34" i="1"/>
  <c r="E34" i="1"/>
  <c r="D34" i="1"/>
  <c r="AI32" i="1"/>
  <c r="AH32" i="1"/>
  <c r="AG32" i="1"/>
  <c r="AD32" i="1"/>
  <c r="AC32" i="1"/>
  <c r="AB32" i="1"/>
  <c r="Y32" i="1"/>
  <c r="X32" i="1"/>
  <c r="W32" i="1"/>
  <c r="T32" i="1"/>
  <c r="S32" i="1"/>
  <c r="R32" i="1"/>
  <c r="O32" i="1"/>
  <c r="N32" i="1"/>
  <c r="M32" i="1"/>
  <c r="J32" i="1"/>
  <c r="I32" i="1"/>
  <c r="H32" i="1"/>
  <c r="G32" i="1"/>
  <c r="F32" i="1"/>
  <c r="E32" i="1"/>
  <c r="D32" i="1"/>
  <c r="AI30" i="1"/>
  <c r="AH30" i="1"/>
  <c r="AG30" i="1"/>
  <c r="AD30" i="1"/>
  <c r="AC30" i="1"/>
  <c r="AB30" i="1"/>
  <c r="Y30" i="1"/>
  <c r="X30" i="1"/>
  <c r="W30" i="1"/>
  <c r="T30" i="1"/>
  <c r="S30" i="1"/>
  <c r="R30" i="1"/>
  <c r="O30" i="1"/>
  <c r="N30" i="1"/>
  <c r="M30" i="1"/>
  <c r="J30" i="1"/>
  <c r="I30" i="1"/>
  <c r="H30" i="1"/>
  <c r="G30" i="1"/>
  <c r="F30" i="1"/>
  <c r="E30" i="1"/>
  <c r="D30" i="1"/>
  <c r="AI28" i="1"/>
  <c r="AH28" i="1"/>
  <c r="AG28" i="1"/>
  <c r="AD28" i="1"/>
  <c r="AC28" i="1"/>
  <c r="AB28" i="1"/>
  <c r="Y28" i="1"/>
  <c r="X28" i="1"/>
  <c r="W28" i="1"/>
  <c r="T28" i="1"/>
  <c r="S28" i="1"/>
  <c r="R28" i="1"/>
  <c r="O28" i="1"/>
  <c r="N28" i="1"/>
  <c r="M28" i="1"/>
  <c r="J28" i="1"/>
  <c r="I28" i="1"/>
  <c r="H28" i="1"/>
  <c r="G28" i="1"/>
  <c r="F28" i="1"/>
  <c r="E28" i="1"/>
  <c r="D28" i="1"/>
  <c r="AI26" i="1"/>
  <c r="AH26" i="1"/>
  <c r="AG26" i="1"/>
  <c r="AF26" i="1"/>
  <c r="AD26" i="1"/>
  <c r="AC26" i="1"/>
  <c r="AB26" i="1"/>
  <c r="AA26" i="1"/>
  <c r="Y26" i="1"/>
  <c r="X26" i="1"/>
  <c r="W26" i="1"/>
  <c r="V26" i="1"/>
  <c r="T26" i="1"/>
  <c r="S26" i="1"/>
  <c r="R26" i="1"/>
  <c r="Q26" i="1"/>
  <c r="O26" i="1"/>
  <c r="N26" i="1"/>
  <c r="M26" i="1"/>
  <c r="L26" i="1"/>
  <c r="J26" i="1"/>
  <c r="I26" i="1"/>
  <c r="H26" i="1"/>
  <c r="G26" i="1"/>
  <c r="F26" i="1"/>
  <c r="E26" i="1"/>
  <c r="D26" i="1"/>
  <c r="AI24" i="1"/>
  <c r="AH24" i="1"/>
  <c r="AG24" i="1"/>
  <c r="AF24" i="1"/>
  <c r="AD24" i="1"/>
  <c r="AC24" i="1"/>
  <c r="AB24" i="1"/>
  <c r="AA24" i="1"/>
  <c r="Y24" i="1"/>
  <c r="X24" i="1"/>
  <c r="W24" i="1"/>
  <c r="V24" i="1"/>
  <c r="T24" i="1"/>
  <c r="S24" i="1"/>
  <c r="R24" i="1"/>
  <c r="Q24" i="1"/>
  <c r="O24" i="1"/>
  <c r="N24" i="1"/>
  <c r="M24" i="1"/>
  <c r="L24" i="1"/>
  <c r="J24" i="1"/>
  <c r="I24" i="1"/>
  <c r="H24" i="1"/>
  <c r="G24" i="1"/>
  <c r="F24" i="1"/>
  <c r="E24" i="1"/>
  <c r="D24" i="1"/>
  <c r="AI22" i="1"/>
  <c r="AH22" i="1"/>
  <c r="AG22" i="1"/>
  <c r="AD22" i="1"/>
  <c r="AC22" i="1"/>
  <c r="AB22" i="1"/>
  <c r="Y22" i="1"/>
  <c r="X22" i="1"/>
  <c r="W22" i="1"/>
  <c r="T22" i="1"/>
  <c r="S22" i="1"/>
  <c r="R22" i="1"/>
  <c r="O22" i="1"/>
  <c r="N22" i="1"/>
  <c r="M22" i="1"/>
  <c r="J22" i="1"/>
  <c r="I22" i="1"/>
  <c r="H22" i="1"/>
  <c r="G22" i="1"/>
  <c r="F22" i="1"/>
  <c r="E22" i="1"/>
  <c r="D22" i="1"/>
  <c r="AI20" i="1"/>
  <c r="AH20" i="1"/>
  <c r="AG20" i="1"/>
  <c r="AD20" i="1"/>
  <c r="AC20" i="1"/>
  <c r="AB20" i="1"/>
  <c r="Y20" i="1"/>
  <c r="X20" i="1"/>
  <c r="W20" i="1"/>
  <c r="T20" i="1"/>
  <c r="S20" i="1"/>
  <c r="R20" i="1"/>
  <c r="O20" i="1"/>
  <c r="N20" i="1"/>
  <c r="M20" i="1"/>
  <c r="J20" i="1"/>
  <c r="I20" i="1"/>
  <c r="H20" i="1"/>
  <c r="G20" i="1"/>
  <c r="F20" i="1"/>
  <c r="E20" i="1"/>
  <c r="D20" i="1"/>
  <c r="AI18" i="1"/>
  <c r="AH18" i="1"/>
  <c r="AG18" i="1"/>
  <c r="AD18" i="1"/>
  <c r="AC18" i="1"/>
  <c r="AB18" i="1"/>
  <c r="Y18" i="1"/>
  <c r="X18" i="1"/>
  <c r="W18" i="1"/>
  <c r="T18" i="1"/>
  <c r="S18" i="1"/>
  <c r="R18" i="1"/>
  <c r="O18" i="1"/>
  <c r="N18" i="1"/>
  <c r="M18" i="1"/>
  <c r="J18" i="1"/>
  <c r="I18" i="1"/>
  <c r="H18" i="1"/>
  <c r="G18" i="1"/>
  <c r="F18" i="1"/>
  <c r="E18" i="1"/>
  <c r="D18" i="1"/>
  <c r="AI16" i="1"/>
  <c r="AH16" i="1"/>
  <c r="AG16" i="1"/>
  <c r="AD16" i="1"/>
  <c r="AC16" i="1"/>
  <c r="AB16" i="1"/>
  <c r="Y16" i="1"/>
  <c r="X16" i="1"/>
  <c r="W16" i="1"/>
  <c r="T16" i="1"/>
  <c r="S16" i="1"/>
  <c r="R16" i="1"/>
  <c r="O16" i="1"/>
  <c r="N16" i="1"/>
  <c r="M16" i="1"/>
  <c r="J16" i="1"/>
  <c r="I16" i="1"/>
  <c r="H16" i="1"/>
  <c r="G16" i="1"/>
  <c r="F16" i="1"/>
  <c r="E16" i="1"/>
  <c r="D16" i="1"/>
  <c r="AJ14" i="1"/>
  <c r="AI14" i="1"/>
  <c r="AH14" i="1"/>
  <c r="AG14" i="1"/>
  <c r="AE14" i="1"/>
  <c r="AD14" i="1"/>
  <c r="AC14" i="1"/>
  <c r="AB14" i="1"/>
  <c r="Z14" i="1"/>
  <c r="Y14" i="1"/>
  <c r="X14" i="1"/>
  <c r="W14" i="1"/>
  <c r="U14" i="1"/>
  <c r="T14" i="1"/>
  <c r="S14" i="1"/>
  <c r="R14" i="1"/>
  <c r="P14" i="1"/>
  <c r="O14" i="1"/>
  <c r="N14" i="1"/>
  <c r="M14" i="1"/>
  <c r="K14" i="1"/>
  <c r="J14" i="1"/>
  <c r="I14" i="1"/>
  <c r="H14" i="1"/>
  <c r="G14" i="1"/>
  <c r="F14" i="1"/>
  <c r="E14" i="1"/>
  <c r="D14" i="1"/>
  <c r="AI12" i="1"/>
  <c r="AH12" i="1"/>
  <c r="AG12" i="1"/>
  <c r="AD12" i="1"/>
  <c r="AC12" i="1"/>
  <c r="AB12" i="1"/>
  <c r="Y12" i="1"/>
  <c r="X12" i="1"/>
  <c r="W12" i="1"/>
  <c r="T12" i="1"/>
  <c r="S12" i="1"/>
  <c r="R12" i="1"/>
  <c r="O12" i="1"/>
  <c r="N12" i="1"/>
  <c r="M12" i="1"/>
  <c r="J12" i="1"/>
  <c r="I12" i="1"/>
  <c r="H12" i="1"/>
  <c r="G12" i="1"/>
  <c r="F12" i="1"/>
  <c r="E12" i="1"/>
  <c r="D12" i="1"/>
  <c r="AI10" i="1"/>
  <c r="AH10" i="1"/>
  <c r="AG10" i="1"/>
  <c r="AD10" i="1"/>
  <c r="AC10" i="1"/>
  <c r="AB10" i="1"/>
  <c r="Y10" i="1"/>
  <c r="X10" i="1"/>
  <c r="W10" i="1"/>
  <c r="T10" i="1"/>
  <c r="S10" i="1"/>
  <c r="R10" i="1"/>
  <c r="O10" i="1"/>
  <c r="N10" i="1"/>
  <c r="M10" i="1"/>
  <c r="J10" i="1"/>
  <c r="I10" i="1"/>
  <c r="H10" i="1"/>
  <c r="G10" i="1"/>
  <c r="F10" i="1"/>
  <c r="E10" i="1"/>
  <c r="D10" i="1"/>
</calcChain>
</file>

<file path=xl/sharedStrings.xml><?xml version="1.0" encoding="utf-8"?>
<sst xmlns="http://schemas.openxmlformats.org/spreadsheetml/2006/main" count="651" uniqueCount="62">
  <si>
    <t>№</t>
  </si>
  <si>
    <t>Область</t>
  </si>
  <si>
    <t>%</t>
  </si>
  <si>
    <t>Всего</t>
  </si>
  <si>
    <t>Облыс</t>
  </si>
  <si>
    <t>Барлығы</t>
  </si>
  <si>
    <t>Каз.</t>
  </si>
  <si>
    <t>Рус.</t>
  </si>
  <si>
    <t>Орыс.</t>
  </si>
  <si>
    <t>Оның ішінде жинағаны</t>
  </si>
  <si>
    <t>140 балл</t>
  </si>
  <si>
    <t>50-69 балл</t>
  </si>
  <si>
    <t>70-99 балл</t>
  </si>
  <si>
    <t>100-129 балл</t>
  </si>
  <si>
    <t>130- 139 балл</t>
  </si>
  <si>
    <t>Из них набрали</t>
  </si>
  <si>
    <t>50-69 баллов</t>
  </si>
  <si>
    <t>70-99 баллов</t>
  </si>
  <si>
    <t>100-129 баллов</t>
  </si>
  <si>
    <t>130- 139 баллов</t>
  </si>
  <si>
    <t>Англ.рус.</t>
  </si>
  <si>
    <t>Англ.каз.</t>
  </si>
  <si>
    <t>Ағыл.қаз.</t>
  </si>
  <si>
    <t>Ағыл. орыс</t>
  </si>
  <si>
    <t>0 балл</t>
  </si>
  <si>
    <t>0 баллов</t>
  </si>
  <si>
    <t>Англ. рус.</t>
  </si>
  <si>
    <t>Англ. каз.</t>
  </si>
  <si>
    <t>10-39 балл</t>
  </si>
  <si>
    <t>40-59 балл</t>
  </si>
  <si>
    <t>60-79 балл</t>
  </si>
  <si>
    <t>80 балл</t>
  </si>
  <si>
    <t>Тестіленушілердің ҰБТ нәтижелері көрсеткіштерінің облыстар бойынша бөлінуі_ақылы оқуға түсушілер                      
Распределение тестируемых  по набранным баллам по результатам ЕНТ в разрезе областей_поступающие на платное обучение</t>
  </si>
  <si>
    <t>Атырауская</t>
  </si>
  <si>
    <t>Павлодарская</t>
  </si>
  <si>
    <t>Восточно-Казахстанская</t>
  </si>
  <si>
    <t>Северо-Казахстанская</t>
  </si>
  <si>
    <t>Акмолинская</t>
  </si>
  <si>
    <t>Актюбинская</t>
  </si>
  <si>
    <t>Туркестанская</t>
  </si>
  <si>
    <t>г.Алматы</t>
  </si>
  <si>
    <t>г.Нур-Султан</t>
  </si>
  <si>
    <t>Кызылординская</t>
  </si>
  <si>
    <t>г.Шымкент</t>
  </si>
  <si>
    <t>Жамбылская</t>
  </si>
  <si>
    <t>Западно-Казахстанская</t>
  </si>
  <si>
    <t>Карагандинская</t>
  </si>
  <si>
    <t>Мангистауская</t>
  </si>
  <si>
    <t>Костанайская</t>
  </si>
  <si>
    <t>Алматинская</t>
  </si>
  <si>
    <t>1-49 балл</t>
  </si>
  <si>
    <t>1-49 баллов</t>
  </si>
  <si>
    <t>Тестіленушілердің ҰБТ нәтижелері көрсеткіштерінің облыстар бойынша бөлінуі_ақылы оқуға түсушілер                      
Распределение тестируемых  по набранным баллам по результатам ЕНТ в разрезе областей_поступающие на платное обучение выпускники текущего года</t>
  </si>
  <si>
    <t>Тестіленушілердің ҰБТ нәтижелері көрсеткіштерінің облыстар бойынша бөлінуі_ақылы оқуға түсушілер                      
Распределение тестируемых  по набранным баллам по результатам ЕНТ в разрезе областей_поступающие на платное обучение условно-зачисленные</t>
  </si>
  <si>
    <t>Тестіленушілердің ҰБТ нәтижелері көрсеткіштерінің облыстар бойынша бөлінуі_ақылы оқуға түсушілер                      
Распределение тестируемых  по набранным баллам по результатам ЕНТ в разрезе областей_поступающие на платное обучение переводники</t>
  </si>
  <si>
    <t>Тестіленушілердің ҰБТ нәтижелері көрсеткіштерінің облыстар бойынша бөлінуі_ақылы оқуға түсушілер                      
Распределение тестируемых  по набранным баллам по результатам ЕНТ в разрезе областей_поступающие на платное обучение выпускники прошлых лет</t>
  </si>
  <si>
    <t>1-9 балл</t>
  </si>
  <si>
    <t>1-9 баллов</t>
  </si>
  <si>
    <t>10-39 баллов</t>
  </si>
  <si>
    <t>40-59 баллов</t>
  </si>
  <si>
    <t>60-79 баллов</t>
  </si>
  <si>
    <t>80 баллов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</si>
</sst>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2" fontId="2" fillId="0" borderId="35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2" fontId="1" fillId="0" borderId="13" xfId="0" applyNumberFormat="1" applyFont="1" applyBorder="1" applyAlignment="1">
      <alignment horizontal="center" vertical="center"/>
    </xf>
    <xf numFmtId="2" fontId="1" fillId="0" borderId="14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2" fontId="2" fillId="0" borderId="13" xfId="0" applyNumberFormat="1" applyFont="1" applyBorder="1" applyAlignment="1">
      <alignment horizontal="center" vertical="center"/>
    </xf>
    <xf numFmtId="2" fontId="2" fillId="0" borderId="14" xfId="0" applyNumberFormat="1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2" fontId="2" fillId="0" borderId="20" xfId="0" applyNumberFormat="1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2" fontId="1" fillId="0" borderId="20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2" fontId="2" fillId="0" borderId="49" xfId="0" applyNumberFormat="1" applyFont="1" applyBorder="1" applyAlignment="1">
      <alignment horizontal="center" vertical="center"/>
    </xf>
    <xf numFmtId="2" fontId="2" fillId="0" borderId="50" xfId="0" applyNumberFormat="1" applyFont="1" applyBorder="1" applyAlignment="1">
      <alignment horizontal="center" vertical="center"/>
    </xf>
    <xf numFmtId="2" fontId="2" fillId="0" borderId="51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4"/>
  <sheetViews>
    <sheetView zoomScale="66" zoomScaleNormal="66" workbookViewId="0">
      <selection sqref="A1:AP2"/>
    </sheetView>
  </sheetViews>
  <sheetFormatPr defaultRowHeight="15" x14ac:dyDescent="0.25"/>
  <cols>
    <col min="1" max="1" width="4" style="1" bestFit="1" customWidth="1"/>
    <col min="2" max="2" width="25.140625" style="1" bestFit="1" customWidth="1"/>
    <col min="3" max="3" width="11.140625" style="2" bestFit="1" customWidth="1"/>
    <col min="4" max="5" width="7.5703125" style="2" bestFit="1" customWidth="1"/>
    <col min="6" max="6" width="7.28515625" style="2" customWidth="1"/>
    <col min="7" max="7" width="7.7109375" style="2" customWidth="1"/>
    <col min="8" max="8" width="11.140625" style="2" bestFit="1" customWidth="1"/>
    <col min="9" max="9" width="8" style="2" bestFit="1" customWidth="1"/>
    <col min="10" max="10" width="7.5703125" style="2" bestFit="1" customWidth="1"/>
    <col min="11" max="11" width="7.7109375" style="2" customWidth="1"/>
    <col min="12" max="12" width="8.28515625" style="2" customWidth="1"/>
    <col min="13" max="13" width="11.140625" style="2" bestFit="1" customWidth="1"/>
    <col min="14" max="14" width="6.85546875" style="2" bestFit="1" customWidth="1"/>
    <col min="15" max="15" width="7.5703125" style="2" bestFit="1" customWidth="1"/>
    <col min="16" max="16" width="7.7109375" style="2" customWidth="1"/>
    <col min="17" max="17" width="8.5703125" style="2" customWidth="1"/>
    <col min="18" max="18" width="11.140625" style="2" bestFit="1" customWidth="1"/>
    <col min="19" max="19" width="6.85546875" style="2" bestFit="1" customWidth="1"/>
    <col min="20" max="20" width="7.5703125" style="2" bestFit="1" customWidth="1"/>
    <col min="21" max="21" width="7.7109375" style="2" customWidth="1"/>
    <col min="22" max="22" width="8.140625" style="2" customWidth="1"/>
    <col min="23" max="23" width="11.140625" style="2" bestFit="1" customWidth="1"/>
    <col min="24" max="24" width="6.85546875" style="2" bestFit="1" customWidth="1"/>
    <col min="25" max="25" width="7.5703125" style="2" bestFit="1" customWidth="1"/>
    <col min="26" max="26" width="7.42578125" style="2" customWidth="1"/>
    <col min="27" max="27" width="7.7109375" style="2" customWidth="1"/>
    <col min="28" max="28" width="11.140625" style="2" bestFit="1" customWidth="1"/>
    <col min="29" max="29" width="8" style="2" bestFit="1" customWidth="1"/>
    <col min="30" max="30" width="7.5703125" style="2" bestFit="1" customWidth="1"/>
    <col min="31" max="31" width="7.42578125" style="2" customWidth="1"/>
    <col min="32" max="32" width="8.28515625" style="2" customWidth="1"/>
    <col min="33" max="33" width="11.140625" style="2" bestFit="1" customWidth="1"/>
    <col min="34" max="34" width="8" style="2" bestFit="1" customWidth="1"/>
    <col min="35" max="35" width="7.5703125" style="2" bestFit="1" customWidth="1"/>
    <col min="36" max="36" width="7.7109375" style="2" customWidth="1"/>
    <col min="37" max="37" width="8.140625" style="2" customWidth="1"/>
    <col min="38" max="38" width="11.140625" style="2" bestFit="1" customWidth="1"/>
    <col min="39" max="39" width="5.85546875" style="2" bestFit="1" customWidth="1"/>
    <col min="40" max="40" width="7.5703125" style="2" bestFit="1" customWidth="1"/>
    <col min="41" max="41" width="7.7109375" style="2" customWidth="1"/>
    <col min="42" max="42" width="7.85546875" style="2" customWidth="1"/>
    <col min="43" max="16384" width="9.140625" style="1"/>
  </cols>
  <sheetData>
    <row r="1" spans="1:42" ht="15" customHeight="1" x14ac:dyDescent="0.25">
      <c r="A1" s="66" t="s">
        <v>32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</row>
    <row r="2" spans="1:42" ht="30" customHeight="1" thickBot="1" x14ac:dyDescent="0.3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</row>
    <row r="3" spans="1:42" ht="15.75" thickBot="1" x14ac:dyDescent="0.3">
      <c r="A3" s="67" t="s">
        <v>0</v>
      </c>
      <c r="B3" s="57" t="s">
        <v>4</v>
      </c>
      <c r="C3" s="69" t="s">
        <v>5</v>
      </c>
      <c r="D3" s="57"/>
      <c r="E3" s="57"/>
      <c r="F3" s="57"/>
      <c r="G3" s="70"/>
      <c r="H3" s="59" t="s">
        <v>9</v>
      </c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61"/>
    </row>
    <row r="4" spans="1:42" ht="15.75" thickBot="1" x14ac:dyDescent="0.3">
      <c r="A4" s="68"/>
      <c r="B4" s="58"/>
      <c r="C4" s="71"/>
      <c r="D4" s="72"/>
      <c r="E4" s="72"/>
      <c r="F4" s="72"/>
      <c r="G4" s="73"/>
      <c r="H4" s="59" t="s">
        <v>24</v>
      </c>
      <c r="I4" s="59"/>
      <c r="J4" s="59"/>
      <c r="K4" s="59"/>
      <c r="L4" s="61"/>
      <c r="M4" s="60" t="s">
        <v>50</v>
      </c>
      <c r="N4" s="59"/>
      <c r="O4" s="59"/>
      <c r="P4" s="59"/>
      <c r="Q4" s="61"/>
      <c r="R4" s="59" t="s">
        <v>11</v>
      </c>
      <c r="S4" s="59"/>
      <c r="T4" s="59"/>
      <c r="U4" s="59"/>
      <c r="V4" s="59"/>
      <c r="W4" s="60" t="s">
        <v>12</v>
      </c>
      <c r="X4" s="59"/>
      <c r="Y4" s="59"/>
      <c r="Z4" s="59"/>
      <c r="AA4" s="61"/>
      <c r="AB4" s="59" t="s">
        <v>13</v>
      </c>
      <c r="AC4" s="59"/>
      <c r="AD4" s="59"/>
      <c r="AE4" s="59"/>
      <c r="AF4" s="59"/>
      <c r="AG4" s="60" t="s">
        <v>14</v>
      </c>
      <c r="AH4" s="59"/>
      <c r="AI4" s="59"/>
      <c r="AJ4" s="59"/>
      <c r="AK4" s="61"/>
      <c r="AL4" s="59" t="s">
        <v>10</v>
      </c>
      <c r="AM4" s="59"/>
      <c r="AN4" s="59"/>
      <c r="AO4" s="59"/>
      <c r="AP4" s="61"/>
    </row>
    <row r="5" spans="1:42" s="3" customFormat="1" ht="33" customHeight="1" thickBot="1" x14ac:dyDescent="0.3">
      <c r="A5" s="68"/>
      <c r="B5" s="58"/>
      <c r="C5" s="34" t="s">
        <v>5</v>
      </c>
      <c r="D5" s="35" t="s">
        <v>6</v>
      </c>
      <c r="E5" s="36" t="s">
        <v>8</v>
      </c>
      <c r="F5" s="36" t="s">
        <v>22</v>
      </c>
      <c r="G5" s="37" t="s">
        <v>23</v>
      </c>
      <c r="H5" s="38" t="s">
        <v>5</v>
      </c>
      <c r="I5" s="35" t="s">
        <v>6</v>
      </c>
      <c r="J5" s="36" t="s">
        <v>8</v>
      </c>
      <c r="K5" s="36" t="s">
        <v>22</v>
      </c>
      <c r="L5" s="37" t="s">
        <v>23</v>
      </c>
      <c r="M5" s="34" t="s">
        <v>5</v>
      </c>
      <c r="N5" s="35" t="s">
        <v>6</v>
      </c>
      <c r="O5" s="36" t="s">
        <v>8</v>
      </c>
      <c r="P5" s="36" t="s">
        <v>22</v>
      </c>
      <c r="Q5" s="37" t="s">
        <v>23</v>
      </c>
      <c r="R5" s="34" t="s">
        <v>5</v>
      </c>
      <c r="S5" s="35" t="s">
        <v>6</v>
      </c>
      <c r="T5" s="36" t="s">
        <v>8</v>
      </c>
      <c r="U5" s="36" t="s">
        <v>22</v>
      </c>
      <c r="V5" s="37" t="s">
        <v>23</v>
      </c>
      <c r="W5" s="34" t="s">
        <v>5</v>
      </c>
      <c r="X5" s="35" t="s">
        <v>6</v>
      </c>
      <c r="Y5" s="36" t="s">
        <v>8</v>
      </c>
      <c r="Z5" s="36" t="s">
        <v>22</v>
      </c>
      <c r="AA5" s="37" t="s">
        <v>23</v>
      </c>
      <c r="AB5" s="34" t="s">
        <v>5</v>
      </c>
      <c r="AC5" s="35" t="s">
        <v>6</v>
      </c>
      <c r="AD5" s="36" t="s">
        <v>8</v>
      </c>
      <c r="AE5" s="36" t="s">
        <v>22</v>
      </c>
      <c r="AF5" s="37" t="s">
        <v>23</v>
      </c>
      <c r="AG5" s="34" t="s">
        <v>5</v>
      </c>
      <c r="AH5" s="35" t="s">
        <v>6</v>
      </c>
      <c r="AI5" s="36" t="s">
        <v>8</v>
      </c>
      <c r="AJ5" s="36" t="s">
        <v>22</v>
      </c>
      <c r="AK5" s="37" t="s">
        <v>23</v>
      </c>
      <c r="AL5" s="34" t="s">
        <v>5</v>
      </c>
      <c r="AM5" s="35" t="s">
        <v>6</v>
      </c>
      <c r="AN5" s="36" t="s">
        <v>8</v>
      </c>
      <c r="AO5" s="36" t="s">
        <v>22</v>
      </c>
      <c r="AP5" s="37" t="s">
        <v>23</v>
      </c>
    </row>
    <row r="6" spans="1:42" ht="15.75" thickBot="1" x14ac:dyDescent="0.3">
      <c r="A6" s="67" t="s">
        <v>0</v>
      </c>
      <c r="B6" s="57" t="s">
        <v>1</v>
      </c>
      <c r="C6" s="69" t="s">
        <v>3</v>
      </c>
      <c r="D6" s="57"/>
      <c r="E6" s="57"/>
      <c r="F6" s="57"/>
      <c r="G6" s="70"/>
      <c r="H6" s="60" t="s">
        <v>15</v>
      </c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61"/>
    </row>
    <row r="7" spans="1:42" ht="15.75" thickBot="1" x14ac:dyDescent="0.3">
      <c r="A7" s="68"/>
      <c r="B7" s="58"/>
      <c r="C7" s="74"/>
      <c r="D7" s="58"/>
      <c r="E7" s="58"/>
      <c r="F7" s="58"/>
      <c r="G7" s="75"/>
      <c r="H7" s="59" t="s">
        <v>25</v>
      </c>
      <c r="I7" s="59"/>
      <c r="J7" s="59"/>
      <c r="K7" s="59"/>
      <c r="L7" s="61"/>
      <c r="M7" s="60" t="s">
        <v>51</v>
      </c>
      <c r="N7" s="59"/>
      <c r="O7" s="59"/>
      <c r="P7" s="59"/>
      <c r="Q7" s="61"/>
      <c r="R7" s="59" t="s">
        <v>16</v>
      </c>
      <c r="S7" s="59"/>
      <c r="T7" s="59"/>
      <c r="U7" s="59"/>
      <c r="V7" s="59"/>
      <c r="W7" s="60" t="s">
        <v>17</v>
      </c>
      <c r="X7" s="59"/>
      <c r="Y7" s="59"/>
      <c r="Z7" s="59"/>
      <c r="AA7" s="61"/>
      <c r="AB7" s="59" t="s">
        <v>18</v>
      </c>
      <c r="AC7" s="59"/>
      <c r="AD7" s="59"/>
      <c r="AE7" s="59"/>
      <c r="AF7" s="59"/>
      <c r="AG7" s="60" t="s">
        <v>19</v>
      </c>
      <c r="AH7" s="59"/>
      <c r="AI7" s="59"/>
      <c r="AJ7" s="59"/>
      <c r="AK7" s="61"/>
      <c r="AL7" s="59" t="s">
        <v>10</v>
      </c>
      <c r="AM7" s="59"/>
      <c r="AN7" s="59"/>
      <c r="AO7" s="59"/>
      <c r="AP7" s="61"/>
    </row>
    <row r="8" spans="1:42" s="3" customFormat="1" ht="28.5" customHeight="1" x14ac:dyDescent="0.25">
      <c r="A8" s="68"/>
      <c r="B8" s="58"/>
      <c r="C8" s="39" t="s">
        <v>3</v>
      </c>
      <c r="D8" s="40" t="s">
        <v>6</v>
      </c>
      <c r="E8" s="41" t="s">
        <v>7</v>
      </c>
      <c r="F8" s="41" t="s">
        <v>21</v>
      </c>
      <c r="G8" s="42" t="s">
        <v>20</v>
      </c>
      <c r="H8" s="38" t="s">
        <v>3</v>
      </c>
      <c r="I8" s="35" t="s">
        <v>6</v>
      </c>
      <c r="J8" s="36" t="s">
        <v>7</v>
      </c>
      <c r="K8" s="35" t="s">
        <v>21</v>
      </c>
      <c r="L8" s="36" t="s">
        <v>26</v>
      </c>
      <c r="M8" s="39" t="s">
        <v>3</v>
      </c>
      <c r="N8" s="40" t="s">
        <v>6</v>
      </c>
      <c r="O8" s="47" t="s">
        <v>7</v>
      </c>
      <c r="P8" s="40" t="s">
        <v>21</v>
      </c>
      <c r="Q8" s="42" t="s">
        <v>26</v>
      </c>
      <c r="R8" s="38" t="s">
        <v>3</v>
      </c>
      <c r="S8" s="35" t="s">
        <v>6</v>
      </c>
      <c r="T8" s="36" t="s">
        <v>7</v>
      </c>
      <c r="U8" s="35" t="s">
        <v>27</v>
      </c>
      <c r="V8" s="36" t="s">
        <v>26</v>
      </c>
      <c r="W8" s="39" t="s">
        <v>3</v>
      </c>
      <c r="X8" s="40" t="s">
        <v>6</v>
      </c>
      <c r="Y8" s="47" t="s">
        <v>7</v>
      </c>
      <c r="Z8" s="40" t="s">
        <v>27</v>
      </c>
      <c r="AA8" s="42" t="s">
        <v>26</v>
      </c>
      <c r="AB8" s="38" t="s">
        <v>3</v>
      </c>
      <c r="AC8" s="35" t="s">
        <v>6</v>
      </c>
      <c r="AD8" s="36" t="s">
        <v>7</v>
      </c>
      <c r="AE8" s="35" t="s">
        <v>27</v>
      </c>
      <c r="AF8" s="36" t="s">
        <v>26</v>
      </c>
      <c r="AG8" s="39" t="s">
        <v>3</v>
      </c>
      <c r="AH8" s="40" t="s">
        <v>6</v>
      </c>
      <c r="AI8" s="47" t="s">
        <v>7</v>
      </c>
      <c r="AJ8" s="40" t="s">
        <v>27</v>
      </c>
      <c r="AK8" s="42" t="s">
        <v>26</v>
      </c>
      <c r="AL8" s="38" t="s">
        <v>3</v>
      </c>
      <c r="AM8" s="35" t="s">
        <v>6</v>
      </c>
      <c r="AN8" s="36" t="s">
        <v>7</v>
      </c>
      <c r="AO8" s="35" t="s">
        <v>21</v>
      </c>
      <c r="AP8" s="37" t="s">
        <v>20</v>
      </c>
    </row>
    <row r="9" spans="1:42" x14ac:dyDescent="0.25">
      <c r="A9" s="27">
        <v>1</v>
      </c>
      <c r="B9" s="29" t="s">
        <v>37</v>
      </c>
      <c r="C9" s="17">
        <v>433</v>
      </c>
      <c r="D9" s="13">
        <v>199</v>
      </c>
      <c r="E9" s="13">
        <v>234</v>
      </c>
      <c r="F9" s="13">
        <v>0</v>
      </c>
      <c r="G9" s="19">
        <v>0</v>
      </c>
      <c r="H9" s="7">
        <v>0</v>
      </c>
      <c r="I9" s="13">
        <v>0</v>
      </c>
      <c r="J9" s="13">
        <v>0</v>
      </c>
      <c r="K9" s="13">
        <v>0</v>
      </c>
      <c r="L9" s="10">
        <v>0</v>
      </c>
      <c r="M9" s="17">
        <v>248</v>
      </c>
      <c r="N9" s="13">
        <v>118</v>
      </c>
      <c r="O9" s="13">
        <v>130</v>
      </c>
      <c r="P9" s="13">
        <v>0</v>
      </c>
      <c r="Q9" s="19">
        <v>0</v>
      </c>
      <c r="R9" s="7">
        <v>151</v>
      </c>
      <c r="S9" s="13">
        <v>64</v>
      </c>
      <c r="T9" s="13">
        <v>87</v>
      </c>
      <c r="U9" s="13">
        <v>0</v>
      </c>
      <c r="V9" s="10">
        <v>0</v>
      </c>
      <c r="W9" s="17">
        <v>31</v>
      </c>
      <c r="X9" s="13">
        <v>15</v>
      </c>
      <c r="Y9" s="13">
        <v>16</v>
      </c>
      <c r="Z9" s="13">
        <v>0</v>
      </c>
      <c r="AA9" s="19">
        <v>0</v>
      </c>
      <c r="AB9" s="7">
        <v>3</v>
      </c>
      <c r="AC9" s="13">
        <v>2</v>
      </c>
      <c r="AD9" s="13">
        <v>1</v>
      </c>
      <c r="AE9" s="13">
        <v>0</v>
      </c>
      <c r="AF9" s="10">
        <v>0</v>
      </c>
      <c r="AG9" s="17">
        <v>0</v>
      </c>
      <c r="AH9" s="13">
        <v>0</v>
      </c>
      <c r="AI9" s="13">
        <v>0</v>
      </c>
      <c r="AJ9" s="13">
        <v>0</v>
      </c>
      <c r="AK9" s="19">
        <v>0</v>
      </c>
      <c r="AL9" s="7">
        <v>0</v>
      </c>
      <c r="AM9" s="13">
        <v>0</v>
      </c>
      <c r="AN9" s="13">
        <v>0</v>
      </c>
      <c r="AO9" s="13">
        <v>0</v>
      </c>
      <c r="AP9" s="19">
        <v>0</v>
      </c>
    </row>
    <row r="10" spans="1:42" x14ac:dyDescent="0.25">
      <c r="A10" s="27"/>
      <c r="B10" s="29"/>
      <c r="C10" s="17" t="s">
        <v>2</v>
      </c>
      <c r="D10" s="12">
        <f>D9*100/C9</f>
        <v>45.958429561200923</v>
      </c>
      <c r="E10" s="12">
        <f>E9*100/C9</f>
        <v>54.041570438799077</v>
      </c>
      <c r="F10" s="12">
        <f>F9*100/C9</f>
        <v>0</v>
      </c>
      <c r="G10" s="20">
        <f>G9*100/C9</f>
        <v>0</v>
      </c>
      <c r="H10" s="30">
        <f>H9*100/C9</f>
        <v>0</v>
      </c>
      <c r="I10" s="12">
        <f>I9*100/D9</f>
        <v>0</v>
      </c>
      <c r="J10" s="12">
        <f>J9*100/E9</f>
        <v>0</v>
      </c>
      <c r="K10" s="12">
        <v>0</v>
      </c>
      <c r="L10" s="43">
        <v>0</v>
      </c>
      <c r="M10" s="48">
        <f>M9*100/C9</f>
        <v>57.274826789838336</v>
      </c>
      <c r="N10" s="12">
        <f>N9*100/D9</f>
        <v>59.2964824120603</v>
      </c>
      <c r="O10" s="12">
        <f>O9*100/E9</f>
        <v>55.555555555555557</v>
      </c>
      <c r="P10" s="12">
        <v>0</v>
      </c>
      <c r="Q10" s="20">
        <v>0</v>
      </c>
      <c r="R10" s="30">
        <f>R9*100/C9</f>
        <v>34.872979214780599</v>
      </c>
      <c r="S10" s="12">
        <f>S9*100/D9</f>
        <v>32.1608040201005</v>
      </c>
      <c r="T10" s="12">
        <f>T9*100/E9</f>
        <v>37.179487179487182</v>
      </c>
      <c r="U10" s="12">
        <v>0</v>
      </c>
      <c r="V10" s="43">
        <v>0</v>
      </c>
      <c r="W10" s="48">
        <f>W9*100/C9</f>
        <v>7.159353348729792</v>
      </c>
      <c r="X10" s="12">
        <f>X9*100/D9</f>
        <v>7.5376884422110555</v>
      </c>
      <c r="Y10" s="12">
        <f>Y9*100/E9</f>
        <v>6.8376068376068373</v>
      </c>
      <c r="Z10" s="12">
        <v>0</v>
      </c>
      <c r="AA10" s="20">
        <v>0</v>
      </c>
      <c r="AB10" s="30">
        <f>AB9*100/C9</f>
        <v>0.69284064665127021</v>
      </c>
      <c r="AC10" s="12">
        <f>AC9*100/D9</f>
        <v>1.0050251256281406</v>
      </c>
      <c r="AD10" s="12">
        <f>AD9*100/E9</f>
        <v>0.42735042735042733</v>
      </c>
      <c r="AE10" s="12">
        <v>0</v>
      </c>
      <c r="AF10" s="43">
        <v>0</v>
      </c>
      <c r="AG10" s="48">
        <f>AG9*100/C9</f>
        <v>0</v>
      </c>
      <c r="AH10" s="12">
        <f>AH9*100/D9</f>
        <v>0</v>
      </c>
      <c r="AI10" s="12">
        <f>AI9*100/E9</f>
        <v>0</v>
      </c>
      <c r="AJ10" s="12">
        <v>0</v>
      </c>
      <c r="AK10" s="20">
        <v>0</v>
      </c>
      <c r="AL10" s="30">
        <v>0</v>
      </c>
      <c r="AM10" s="12">
        <v>0</v>
      </c>
      <c r="AN10" s="12">
        <v>0</v>
      </c>
      <c r="AO10" s="12">
        <v>0</v>
      </c>
      <c r="AP10" s="20">
        <v>0</v>
      </c>
    </row>
    <row r="11" spans="1:42" x14ac:dyDescent="0.25">
      <c r="A11" s="27">
        <v>2</v>
      </c>
      <c r="B11" s="29" t="s">
        <v>49</v>
      </c>
      <c r="C11" s="17">
        <v>253</v>
      </c>
      <c r="D11" s="13">
        <v>206</v>
      </c>
      <c r="E11" s="13">
        <v>47</v>
      </c>
      <c r="F11" s="13">
        <v>0</v>
      </c>
      <c r="G11" s="19">
        <v>0</v>
      </c>
      <c r="H11" s="7">
        <v>0</v>
      </c>
      <c r="I11" s="13">
        <v>0</v>
      </c>
      <c r="J11" s="13">
        <v>0</v>
      </c>
      <c r="K11" s="13">
        <v>0</v>
      </c>
      <c r="L11" s="10">
        <v>0</v>
      </c>
      <c r="M11" s="17">
        <v>140</v>
      </c>
      <c r="N11" s="13">
        <v>123</v>
      </c>
      <c r="O11" s="13">
        <v>17</v>
      </c>
      <c r="P11" s="13">
        <v>0</v>
      </c>
      <c r="Q11" s="19">
        <v>0</v>
      </c>
      <c r="R11" s="7">
        <v>98</v>
      </c>
      <c r="S11" s="13">
        <v>71</v>
      </c>
      <c r="T11" s="13">
        <v>27</v>
      </c>
      <c r="U11" s="13">
        <v>0</v>
      </c>
      <c r="V11" s="10">
        <v>0</v>
      </c>
      <c r="W11" s="17">
        <v>15</v>
      </c>
      <c r="X11" s="13">
        <v>12</v>
      </c>
      <c r="Y11" s="13">
        <v>3</v>
      </c>
      <c r="Z11" s="13">
        <v>0</v>
      </c>
      <c r="AA11" s="19">
        <v>0</v>
      </c>
      <c r="AB11" s="7">
        <v>0</v>
      </c>
      <c r="AC11" s="13">
        <v>0</v>
      </c>
      <c r="AD11" s="13">
        <v>0</v>
      </c>
      <c r="AE11" s="13">
        <v>0</v>
      </c>
      <c r="AF11" s="10">
        <v>0</v>
      </c>
      <c r="AG11" s="17">
        <v>0</v>
      </c>
      <c r="AH11" s="13">
        <v>0</v>
      </c>
      <c r="AI11" s="13">
        <v>0</v>
      </c>
      <c r="AJ11" s="13">
        <v>0</v>
      </c>
      <c r="AK11" s="19">
        <v>0</v>
      </c>
      <c r="AL11" s="7">
        <v>0</v>
      </c>
      <c r="AM11" s="13">
        <v>0</v>
      </c>
      <c r="AN11" s="13">
        <v>0</v>
      </c>
      <c r="AO11" s="13">
        <v>0</v>
      </c>
      <c r="AP11" s="19">
        <v>0</v>
      </c>
    </row>
    <row r="12" spans="1:42" x14ac:dyDescent="0.25">
      <c r="A12" s="27"/>
      <c r="B12" s="29"/>
      <c r="C12" s="17" t="s">
        <v>2</v>
      </c>
      <c r="D12" s="12">
        <f>D11*100/C11</f>
        <v>81.422924901185766</v>
      </c>
      <c r="E12" s="12">
        <f>E11*100/C11</f>
        <v>18.57707509881423</v>
      </c>
      <c r="F12" s="12">
        <f>F11*100/C11</f>
        <v>0</v>
      </c>
      <c r="G12" s="20">
        <f>G11*100/C11</f>
        <v>0</v>
      </c>
      <c r="H12" s="30">
        <f>H11*100/C11</f>
        <v>0</v>
      </c>
      <c r="I12" s="12">
        <f>I11*100/D11</f>
        <v>0</v>
      </c>
      <c r="J12" s="12">
        <f>J11*100/E11</f>
        <v>0</v>
      </c>
      <c r="K12" s="12">
        <v>0</v>
      </c>
      <c r="L12" s="43">
        <v>0</v>
      </c>
      <c r="M12" s="48">
        <f>M11*100/C11</f>
        <v>55.335968379446641</v>
      </c>
      <c r="N12" s="12">
        <f>N11*100/D11</f>
        <v>59.708737864077669</v>
      </c>
      <c r="O12" s="12">
        <f>O11*100/E11</f>
        <v>36.170212765957444</v>
      </c>
      <c r="P12" s="12">
        <v>0</v>
      </c>
      <c r="Q12" s="20">
        <v>0</v>
      </c>
      <c r="R12" s="30">
        <f>R11*100/C11</f>
        <v>38.735177865612648</v>
      </c>
      <c r="S12" s="12">
        <f>S11*100/D11</f>
        <v>34.466019417475728</v>
      </c>
      <c r="T12" s="12">
        <f>T11*100/E11</f>
        <v>57.446808510638299</v>
      </c>
      <c r="U12" s="12">
        <v>0</v>
      </c>
      <c r="V12" s="43">
        <v>0</v>
      </c>
      <c r="W12" s="48">
        <f>W11*100/C11</f>
        <v>5.9288537549407119</v>
      </c>
      <c r="X12" s="12">
        <f>X11*100/D11</f>
        <v>5.825242718446602</v>
      </c>
      <c r="Y12" s="12">
        <f>Y11*100/E11</f>
        <v>6.3829787234042552</v>
      </c>
      <c r="Z12" s="12">
        <v>0</v>
      </c>
      <c r="AA12" s="20">
        <v>0</v>
      </c>
      <c r="AB12" s="30">
        <f>AB11*100/C11</f>
        <v>0</v>
      </c>
      <c r="AC12" s="12">
        <f>AC11*100/D11</f>
        <v>0</v>
      </c>
      <c r="AD12" s="12">
        <f>AD11*100/E11</f>
        <v>0</v>
      </c>
      <c r="AE12" s="12">
        <v>0</v>
      </c>
      <c r="AF12" s="43">
        <v>0</v>
      </c>
      <c r="AG12" s="48">
        <f>AG11*100/C11</f>
        <v>0</v>
      </c>
      <c r="AH12" s="12">
        <f>AH11*100/D11</f>
        <v>0</v>
      </c>
      <c r="AI12" s="12">
        <f>AI11*100/E11</f>
        <v>0</v>
      </c>
      <c r="AJ12" s="12">
        <v>0</v>
      </c>
      <c r="AK12" s="20">
        <v>0</v>
      </c>
      <c r="AL12" s="30">
        <v>0</v>
      </c>
      <c r="AM12" s="12">
        <v>0</v>
      </c>
      <c r="AN12" s="12">
        <v>0</v>
      </c>
      <c r="AO12" s="12">
        <v>0</v>
      </c>
      <c r="AP12" s="20">
        <v>0</v>
      </c>
    </row>
    <row r="13" spans="1:42" x14ac:dyDescent="0.25">
      <c r="A13" s="27">
        <v>3</v>
      </c>
      <c r="B13" s="29" t="s">
        <v>38</v>
      </c>
      <c r="C13" s="17">
        <v>656</v>
      </c>
      <c r="D13" s="13">
        <v>523</v>
      </c>
      <c r="E13" s="13">
        <v>132</v>
      </c>
      <c r="F13" s="13">
        <v>1</v>
      </c>
      <c r="G13" s="19">
        <v>0</v>
      </c>
      <c r="H13" s="7">
        <v>0</v>
      </c>
      <c r="I13" s="13">
        <v>0</v>
      </c>
      <c r="J13" s="13">
        <v>0</v>
      </c>
      <c r="K13" s="13">
        <v>0</v>
      </c>
      <c r="L13" s="10">
        <v>0</v>
      </c>
      <c r="M13" s="17">
        <v>348</v>
      </c>
      <c r="N13" s="13">
        <v>291</v>
      </c>
      <c r="O13" s="13">
        <v>57</v>
      </c>
      <c r="P13" s="13">
        <v>0</v>
      </c>
      <c r="Q13" s="19">
        <v>0</v>
      </c>
      <c r="R13" s="7">
        <v>257</v>
      </c>
      <c r="S13" s="13">
        <v>203</v>
      </c>
      <c r="T13" s="13">
        <v>54</v>
      </c>
      <c r="U13" s="13">
        <v>0</v>
      </c>
      <c r="V13" s="10">
        <v>0</v>
      </c>
      <c r="W13" s="17">
        <v>47</v>
      </c>
      <c r="X13" s="13">
        <v>27</v>
      </c>
      <c r="Y13" s="13">
        <v>20</v>
      </c>
      <c r="Z13" s="13">
        <v>0</v>
      </c>
      <c r="AA13" s="19">
        <v>0</v>
      </c>
      <c r="AB13" s="7">
        <v>4</v>
      </c>
      <c r="AC13" s="13">
        <v>2</v>
      </c>
      <c r="AD13" s="13">
        <v>1</v>
      </c>
      <c r="AE13" s="13">
        <v>1</v>
      </c>
      <c r="AF13" s="10">
        <v>0</v>
      </c>
      <c r="AG13" s="17">
        <v>0</v>
      </c>
      <c r="AH13" s="13">
        <v>0</v>
      </c>
      <c r="AI13" s="13">
        <v>0</v>
      </c>
      <c r="AJ13" s="13">
        <v>0</v>
      </c>
      <c r="AK13" s="19">
        <v>0</v>
      </c>
      <c r="AL13" s="7">
        <v>0</v>
      </c>
      <c r="AM13" s="13">
        <v>0</v>
      </c>
      <c r="AN13" s="13">
        <v>0</v>
      </c>
      <c r="AO13" s="13">
        <v>0</v>
      </c>
      <c r="AP13" s="19">
        <v>0</v>
      </c>
    </row>
    <row r="14" spans="1:42" x14ac:dyDescent="0.25">
      <c r="A14" s="27"/>
      <c r="B14" s="29"/>
      <c r="C14" s="17" t="s">
        <v>2</v>
      </c>
      <c r="D14" s="12">
        <f>D13*100/C13</f>
        <v>79.725609756097555</v>
      </c>
      <c r="E14" s="12">
        <f>E13*100/C13</f>
        <v>20.121951219512194</v>
      </c>
      <c r="F14" s="12">
        <f>F13*100/C13</f>
        <v>0.1524390243902439</v>
      </c>
      <c r="G14" s="20">
        <f>G13*100/C13</f>
        <v>0</v>
      </c>
      <c r="H14" s="30">
        <f>H13*100/C13</f>
        <v>0</v>
      </c>
      <c r="I14" s="12">
        <f>I13*100/D13</f>
        <v>0</v>
      </c>
      <c r="J14" s="12">
        <f>J13*100/E13</f>
        <v>0</v>
      </c>
      <c r="K14" s="12">
        <f>K13*100/F13</f>
        <v>0</v>
      </c>
      <c r="L14" s="43">
        <v>0</v>
      </c>
      <c r="M14" s="48">
        <f>M13*100/C13</f>
        <v>53.048780487804876</v>
      </c>
      <c r="N14" s="12">
        <f>N13*100/D13</f>
        <v>55.640535372848952</v>
      </c>
      <c r="O14" s="12">
        <f>O13*100/E13</f>
        <v>43.18181818181818</v>
      </c>
      <c r="P14" s="12">
        <f>P13*100/F13</f>
        <v>0</v>
      </c>
      <c r="Q14" s="20">
        <v>0</v>
      </c>
      <c r="R14" s="30">
        <f>R13*100/C13</f>
        <v>39.176829268292686</v>
      </c>
      <c r="S14" s="12">
        <f>S13*100/D13</f>
        <v>38.814531548757174</v>
      </c>
      <c r="T14" s="12">
        <f>T13*100/E13</f>
        <v>40.909090909090907</v>
      </c>
      <c r="U14" s="12">
        <f>U13*100/F13</f>
        <v>0</v>
      </c>
      <c r="V14" s="43">
        <v>0</v>
      </c>
      <c r="W14" s="48">
        <f>W13*100/C13</f>
        <v>7.1646341463414638</v>
      </c>
      <c r="X14" s="12">
        <f>X13*100/D13</f>
        <v>5.1625239005736141</v>
      </c>
      <c r="Y14" s="12">
        <f>Y13*100/E13</f>
        <v>15.151515151515152</v>
      </c>
      <c r="Z14" s="12">
        <f>Z13*100/F13</f>
        <v>0</v>
      </c>
      <c r="AA14" s="20">
        <v>0</v>
      </c>
      <c r="AB14" s="30">
        <f>AB13*100/C13</f>
        <v>0.6097560975609756</v>
      </c>
      <c r="AC14" s="12">
        <f>AC13*100/D13</f>
        <v>0.38240917782026768</v>
      </c>
      <c r="AD14" s="12">
        <f>AD13*100/E13</f>
        <v>0.75757575757575757</v>
      </c>
      <c r="AE14" s="12">
        <f>AE13*100/F13</f>
        <v>100</v>
      </c>
      <c r="AF14" s="43">
        <v>0</v>
      </c>
      <c r="AG14" s="48">
        <f>AG13*100/C13</f>
        <v>0</v>
      </c>
      <c r="AH14" s="12">
        <f>AH13*100/D13</f>
        <v>0</v>
      </c>
      <c r="AI14" s="12">
        <f>AI13*100/E13</f>
        <v>0</v>
      </c>
      <c r="AJ14" s="12">
        <f>AJ13*100/F13</f>
        <v>0</v>
      </c>
      <c r="AK14" s="20">
        <v>0</v>
      </c>
      <c r="AL14" s="30">
        <v>0</v>
      </c>
      <c r="AM14" s="12">
        <v>0</v>
      </c>
      <c r="AN14" s="12">
        <v>0</v>
      </c>
      <c r="AO14" s="12">
        <v>0</v>
      </c>
      <c r="AP14" s="20">
        <v>0</v>
      </c>
    </row>
    <row r="15" spans="1:42" x14ac:dyDescent="0.25">
      <c r="A15" s="27">
        <v>4</v>
      </c>
      <c r="B15" s="29" t="s">
        <v>33</v>
      </c>
      <c r="C15" s="17">
        <v>925</v>
      </c>
      <c r="D15" s="13">
        <v>718</v>
      </c>
      <c r="E15" s="13">
        <v>207</v>
      </c>
      <c r="F15" s="13">
        <v>0</v>
      </c>
      <c r="G15" s="19">
        <v>0</v>
      </c>
      <c r="H15" s="7">
        <v>2</v>
      </c>
      <c r="I15" s="13">
        <v>2</v>
      </c>
      <c r="J15" s="13">
        <v>0</v>
      </c>
      <c r="K15" s="13">
        <v>0</v>
      </c>
      <c r="L15" s="10">
        <v>0</v>
      </c>
      <c r="M15" s="17">
        <v>564</v>
      </c>
      <c r="N15" s="13">
        <v>447</v>
      </c>
      <c r="O15" s="13">
        <v>117</v>
      </c>
      <c r="P15" s="13">
        <v>0</v>
      </c>
      <c r="Q15" s="19">
        <v>0</v>
      </c>
      <c r="R15" s="7">
        <v>234</v>
      </c>
      <c r="S15" s="13">
        <v>180</v>
      </c>
      <c r="T15" s="13">
        <v>54</v>
      </c>
      <c r="U15" s="13">
        <v>0</v>
      </c>
      <c r="V15" s="10">
        <v>0</v>
      </c>
      <c r="W15" s="17">
        <v>87</v>
      </c>
      <c r="X15" s="13">
        <v>62</v>
      </c>
      <c r="Y15" s="13">
        <v>25</v>
      </c>
      <c r="Z15" s="13">
        <v>0</v>
      </c>
      <c r="AA15" s="19">
        <v>0</v>
      </c>
      <c r="AB15" s="7">
        <v>38</v>
      </c>
      <c r="AC15" s="13">
        <v>27</v>
      </c>
      <c r="AD15" s="13">
        <v>11</v>
      </c>
      <c r="AE15" s="13">
        <v>0</v>
      </c>
      <c r="AF15" s="10">
        <v>0</v>
      </c>
      <c r="AG15" s="17">
        <v>0</v>
      </c>
      <c r="AH15" s="13">
        <v>0</v>
      </c>
      <c r="AI15" s="13">
        <v>0</v>
      </c>
      <c r="AJ15" s="13">
        <v>0</v>
      </c>
      <c r="AK15" s="19">
        <v>0</v>
      </c>
      <c r="AL15" s="7">
        <v>0</v>
      </c>
      <c r="AM15" s="13">
        <v>0</v>
      </c>
      <c r="AN15" s="13">
        <v>0</v>
      </c>
      <c r="AO15" s="13">
        <v>0</v>
      </c>
      <c r="AP15" s="19">
        <v>0</v>
      </c>
    </row>
    <row r="16" spans="1:42" x14ac:dyDescent="0.25">
      <c r="A16" s="27"/>
      <c r="B16" s="29"/>
      <c r="C16" s="17" t="s">
        <v>2</v>
      </c>
      <c r="D16" s="12">
        <f>D15*100/C15</f>
        <v>77.621621621621628</v>
      </c>
      <c r="E16" s="12">
        <f>E15*100/C15</f>
        <v>22.378378378378379</v>
      </c>
      <c r="F16" s="12">
        <f>F15*100/C15</f>
        <v>0</v>
      </c>
      <c r="G16" s="20">
        <f>G15*100/C15</f>
        <v>0</v>
      </c>
      <c r="H16" s="30">
        <f>H15*100/C15</f>
        <v>0.21621621621621623</v>
      </c>
      <c r="I16" s="12">
        <f>I15*100/D15</f>
        <v>0.2785515320334262</v>
      </c>
      <c r="J16" s="12">
        <f>J15*100/E15</f>
        <v>0</v>
      </c>
      <c r="K16" s="12">
        <v>0</v>
      </c>
      <c r="L16" s="43">
        <v>0</v>
      </c>
      <c r="M16" s="48">
        <f>M15*100/C15</f>
        <v>60.972972972972975</v>
      </c>
      <c r="N16" s="12">
        <f>N15*100/D15</f>
        <v>62.256267409470752</v>
      </c>
      <c r="O16" s="12">
        <f>O15*100/E15</f>
        <v>56.521739130434781</v>
      </c>
      <c r="P16" s="12">
        <v>0</v>
      </c>
      <c r="Q16" s="20">
        <v>0</v>
      </c>
      <c r="R16" s="30">
        <f>R15*100/C15</f>
        <v>25.297297297297298</v>
      </c>
      <c r="S16" s="12">
        <f>S15*100/D15</f>
        <v>25.069637883008358</v>
      </c>
      <c r="T16" s="12">
        <f>T15*100/E15</f>
        <v>26.086956521739129</v>
      </c>
      <c r="U16" s="12">
        <v>0</v>
      </c>
      <c r="V16" s="43">
        <v>0</v>
      </c>
      <c r="W16" s="48">
        <f>W15*100/C15</f>
        <v>9.4054054054054053</v>
      </c>
      <c r="X16" s="12">
        <f>X15*100/D15</f>
        <v>8.635097493036211</v>
      </c>
      <c r="Y16" s="12">
        <f>Y15*100/E15</f>
        <v>12.077294685990339</v>
      </c>
      <c r="Z16" s="12">
        <v>0</v>
      </c>
      <c r="AA16" s="20">
        <v>0</v>
      </c>
      <c r="AB16" s="30">
        <f>AB15*100/C15</f>
        <v>4.1081081081081079</v>
      </c>
      <c r="AC16" s="12">
        <f>AC15*100/D15</f>
        <v>3.7604456824512535</v>
      </c>
      <c r="AD16" s="12">
        <f>AD15*100/E15</f>
        <v>5.3140096618357484</v>
      </c>
      <c r="AE16" s="12">
        <v>0</v>
      </c>
      <c r="AF16" s="43">
        <v>0</v>
      </c>
      <c r="AG16" s="48">
        <f>AG15*100/C15</f>
        <v>0</v>
      </c>
      <c r="AH16" s="12">
        <f>AH15*100/D15</f>
        <v>0</v>
      </c>
      <c r="AI16" s="12">
        <f>AI15*100/E15</f>
        <v>0</v>
      </c>
      <c r="AJ16" s="12">
        <v>0</v>
      </c>
      <c r="AK16" s="20">
        <v>0</v>
      </c>
      <c r="AL16" s="30">
        <v>0</v>
      </c>
      <c r="AM16" s="12">
        <v>0</v>
      </c>
      <c r="AN16" s="12">
        <v>0</v>
      </c>
      <c r="AO16" s="12">
        <v>0</v>
      </c>
      <c r="AP16" s="20">
        <v>0</v>
      </c>
    </row>
    <row r="17" spans="1:42" x14ac:dyDescent="0.25">
      <c r="A17" s="27">
        <v>5</v>
      </c>
      <c r="B17" s="29" t="s">
        <v>45</v>
      </c>
      <c r="C17" s="17">
        <v>434</v>
      </c>
      <c r="D17" s="13">
        <v>285</v>
      </c>
      <c r="E17" s="13">
        <v>149</v>
      </c>
      <c r="F17" s="13">
        <v>0</v>
      </c>
      <c r="G17" s="19">
        <v>0</v>
      </c>
      <c r="H17" s="7">
        <v>0</v>
      </c>
      <c r="I17" s="13">
        <v>0</v>
      </c>
      <c r="J17" s="13">
        <v>0</v>
      </c>
      <c r="K17" s="13">
        <v>0</v>
      </c>
      <c r="L17" s="10">
        <v>0</v>
      </c>
      <c r="M17" s="17">
        <v>244</v>
      </c>
      <c r="N17" s="13">
        <v>177</v>
      </c>
      <c r="O17" s="13">
        <v>67</v>
      </c>
      <c r="P17" s="13">
        <v>0</v>
      </c>
      <c r="Q17" s="19">
        <v>0</v>
      </c>
      <c r="R17" s="7">
        <v>137</v>
      </c>
      <c r="S17" s="13">
        <v>75</v>
      </c>
      <c r="T17" s="13">
        <v>62</v>
      </c>
      <c r="U17" s="13">
        <v>0</v>
      </c>
      <c r="V17" s="10">
        <v>0</v>
      </c>
      <c r="W17" s="17">
        <v>43</v>
      </c>
      <c r="X17" s="13">
        <v>26</v>
      </c>
      <c r="Y17" s="13">
        <v>17</v>
      </c>
      <c r="Z17" s="13">
        <v>0</v>
      </c>
      <c r="AA17" s="19">
        <v>0</v>
      </c>
      <c r="AB17" s="7">
        <v>10</v>
      </c>
      <c r="AC17" s="13">
        <v>7</v>
      </c>
      <c r="AD17" s="13">
        <v>3</v>
      </c>
      <c r="AE17" s="13">
        <v>0</v>
      </c>
      <c r="AF17" s="10">
        <v>0</v>
      </c>
      <c r="AG17" s="17">
        <v>0</v>
      </c>
      <c r="AH17" s="13">
        <v>0</v>
      </c>
      <c r="AI17" s="13">
        <v>0</v>
      </c>
      <c r="AJ17" s="13">
        <v>0</v>
      </c>
      <c r="AK17" s="19">
        <v>0</v>
      </c>
      <c r="AL17" s="7">
        <v>0</v>
      </c>
      <c r="AM17" s="13">
        <v>0</v>
      </c>
      <c r="AN17" s="13">
        <v>0</v>
      </c>
      <c r="AO17" s="13">
        <v>0</v>
      </c>
      <c r="AP17" s="19">
        <v>0</v>
      </c>
    </row>
    <row r="18" spans="1:42" x14ac:dyDescent="0.25">
      <c r="A18" s="27"/>
      <c r="B18" s="29"/>
      <c r="C18" s="17" t="s">
        <v>2</v>
      </c>
      <c r="D18" s="12">
        <f>D17*100/C17</f>
        <v>65.668202764976954</v>
      </c>
      <c r="E18" s="12">
        <f>E17*100/C17</f>
        <v>34.331797235023039</v>
      </c>
      <c r="F18" s="12">
        <f>F17*100/C17</f>
        <v>0</v>
      </c>
      <c r="G18" s="20">
        <f>G17*100/C17</f>
        <v>0</v>
      </c>
      <c r="H18" s="30">
        <f>H17*100/C17</f>
        <v>0</v>
      </c>
      <c r="I18" s="12">
        <f>I17*100/D17</f>
        <v>0</v>
      </c>
      <c r="J18" s="12">
        <f>J17*100/E17</f>
        <v>0</v>
      </c>
      <c r="K18" s="12">
        <v>0</v>
      </c>
      <c r="L18" s="43">
        <v>0</v>
      </c>
      <c r="M18" s="48">
        <f>M17*100/C17</f>
        <v>56.221198156682028</v>
      </c>
      <c r="N18" s="12">
        <f>N17*100/D17</f>
        <v>62.10526315789474</v>
      </c>
      <c r="O18" s="12">
        <f>O17*100/E17</f>
        <v>44.966442953020135</v>
      </c>
      <c r="P18" s="12">
        <v>0</v>
      </c>
      <c r="Q18" s="20">
        <v>0</v>
      </c>
      <c r="R18" s="30">
        <f>R17*100/C17</f>
        <v>31.566820276497698</v>
      </c>
      <c r="S18" s="12">
        <f>S17*100/D17</f>
        <v>26.315789473684209</v>
      </c>
      <c r="T18" s="12">
        <f>T17*100/E17</f>
        <v>41.61073825503356</v>
      </c>
      <c r="U18" s="12">
        <v>0</v>
      </c>
      <c r="V18" s="43">
        <v>0</v>
      </c>
      <c r="W18" s="48">
        <f>W17*100/C17</f>
        <v>9.9078341013824893</v>
      </c>
      <c r="X18" s="12">
        <f>X17*100/D17</f>
        <v>9.1228070175438596</v>
      </c>
      <c r="Y18" s="12">
        <f>Y17*100/E17</f>
        <v>11.409395973154362</v>
      </c>
      <c r="Z18" s="12">
        <v>0</v>
      </c>
      <c r="AA18" s="20">
        <v>0</v>
      </c>
      <c r="AB18" s="30">
        <f>AB17*100/C17</f>
        <v>2.3041474654377878</v>
      </c>
      <c r="AC18" s="12">
        <f>AC17*100/D17</f>
        <v>2.4561403508771931</v>
      </c>
      <c r="AD18" s="12">
        <f>AD17*100/E17</f>
        <v>2.0134228187919465</v>
      </c>
      <c r="AE18" s="12">
        <v>0</v>
      </c>
      <c r="AF18" s="43">
        <v>0</v>
      </c>
      <c r="AG18" s="48">
        <f>AG17*100/C17</f>
        <v>0</v>
      </c>
      <c r="AH18" s="12">
        <f>AH17*100/D17</f>
        <v>0</v>
      </c>
      <c r="AI18" s="12">
        <f>AI17*100/E17</f>
        <v>0</v>
      </c>
      <c r="AJ18" s="12">
        <v>0</v>
      </c>
      <c r="AK18" s="20">
        <v>0</v>
      </c>
      <c r="AL18" s="30">
        <v>0</v>
      </c>
      <c r="AM18" s="12">
        <v>0</v>
      </c>
      <c r="AN18" s="12">
        <v>0</v>
      </c>
      <c r="AO18" s="12">
        <v>0</v>
      </c>
      <c r="AP18" s="20">
        <v>0</v>
      </c>
    </row>
    <row r="19" spans="1:42" x14ac:dyDescent="0.25">
      <c r="A19" s="27">
        <v>6</v>
      </c>
      <c r="B19" s="29" t="s">
        <v>47</v>
      </c>
      <c r="C19" s="17">
        <v>986</v>
      </c>
      <c r="D19" s="13">
        <v>858</v>
      </c>
      <c r="E19" s="13">
        <v>128</v>
      </c>
      <c r="F19" s="13">
        <v>0</v>
      </c>
      <c r="G19" s="19">
        <v>0</v>
      </c>
      <c r="H19" s="7">
        <v>0</v>
      </c>
      <c r="I19" s="13">
        <v>0</v>
      </c>
      <c r="J19" s="13">
        <v>0</v>
      </c>
      <c r="K19" s="13">
        <v>0</v>
      </c>
      <c r="L19" s="10">
        <v>0</v>
      </c>
      <c r="M19" s="17">
        <v>599</v>
      </c>
      <c r="N19" s="13">
        <v>542</v>
      </c>
      <c r="O19" s="13">
        <v>57</v>
      </c>
      <c r="P19" s="13">
        <v>0</v>
      </c>
      <c r="Q19" s="19">
        <v>0</v>
      </c>
      <c r="R19" s="7">
        <v>331</v>
      </c>
      <c r="S19" s="13">
        <v>273</v>
      </c>
      <c r="T19" s="13">
        <v>58</v>
      </c>
      <c r="U19" s="13">
        <v>0</v>
      </c>
      <c r="V19" s="10">
        <v>0</v>
      </c>
      <c r="W19" s="17">
        <v>53</v>
      </c>
      <c r="X19" s="13">
        <v>41</v>
      </c>
      <c r="Y19" s="13">
        <v>12</v>
      </c>
      <c r="Z19" s="13">
        <v>0</v>
      </c>
      <c r="AA19" s="19">
        <v>0</v>
      </c>
      <c r="AB19" s="7">
        <v>3</v>
      </c>
      <c r="AC19" s="13">
        <v>2</v>
      </c>
      <c r="AD19" s="13">
        <v>1</v>
      </c>
      <c r="AE19" s="13">
        <v>0</v>
      </c>
      <c r="AF19" s="10">
        <v>0</v>
      </c>
      <c r="AG19" s="17">
        <v>0</v>
      </c>
      <c r="AH19" s="13">
        <v>0</v>
      </c>
      <c r="AI19" s="13">
        <v>0</v>
      </c>
      <c r="AJ19" s="13">
        <v>0</v>
      </c>
      <c r="AK19" s="19">
        <v>0</v>
      </c>
      <c r="AL19" s="7">
        <v>0</v>
      </c>
      <c r="AM19" s="13">
        <v>0</v>
      </c>
      <c r="AN19" s="13">
        <v>0</v>
      </c>
      <c r="AO19" s="13">
        <v>0</v>
      </c>
      <c r="AP19" s="19">
        <v>0</v>
      </c>
    </row>
    <row r="20" spans="1:42" x14ac:dyDescent="0.25">
      <c r="A20" s="27"/>
      <c r="B20" s="29"/>
      <c r="C20" s="17" t="s">
        <v>2</v>
      </c>
      <c r="D20" s="12">
        <f>D19*100/C19</f>
        <v>87.018255578093303</v>
      </c>
      <c r="E20" s="12">
        <f>E19*100/C19</f>
        <v>12.981744421906694</v>
      </c>
      <c r="F20" s="12">
        <f>F19*100/C19</f>
        <v>0</v>
      </c>
      <c r="G20" s="20">
        <f>G19*100/C19</f>
        <v>0</v>
      </c>
      <c r="H20" s="30">
        <f>H19*100/C19</f>
        <v>0</v>
      </c>
      <c r="I20" s="12">
        <f>I19*100/D19</f>
        <v>0</v>
      </c>
      <c r="J20" s="12">
        <f>J19*100/E19</f>
        <v>0</v>
      </c>
      <c r="K20" s="12">
        <v>0</v>
      </c>
      <c r="L20" s="43">
        <v>0</v>
      </c>
      <c r="M20" s="48">
        <f>M19*100/C19</f>
        <v>60.750507099391484</v>
      </c>
      <c r="N20" s="12">
        <f>N19*100/D19</f>
        <v>63.170163170163171</v>
      </c>
      <c r="O20" s="12">
        <f>O19*100/E19</f>
        <v>44.53125</v>
      </c>
      <c r="P20" s="12">
        <v>0</v>
      </c>
      <c r="Q20" s="20">
        <v>0</v>
      </c>
      <c r="R20" s="30">
        <f>R19*100/C19</f>
        <v>33.569979716024342</v>
      </c>
      <c r="S20" s="12">
        <f>S19*100/D19</f>
        <v>31.818181818181817</v>
      </c>
      <c r="T20" s="12">
        <f>T19*100/E19</f>
        <v>45.3125</v>
      </c>
      <c r="U20" s="12">
        <v>0</v>
      </c>
      <c r="V20" s="43">
        <v>0</v>
      </c>
      <c r="W20" s="48">
        <f>W19*100/C19</f>
        <v>5.3752535496957403</v>
      </c>
      <c r="X20" s="12">
        <f>X19*100/D19</f>
        <v>4.7785547785547786</v>
      </c>
      <c r="Y20" s="12">
        <f>Y19*100/E19</f>
        <v>9.375</v>
      </c>
      <c r="Z20" s="12">
        <v>0</v>
      </c>
      <c r="AA20" s="20">
        <v>0</v>
      </c>
      <c r="AB20" s="30">
        <f>AB19*100/C19</f>
        <v>0.30425963488843816</v>
      </c>
      <c r="AC20" s="12">
        <f>AC19*100/D19</f>
        <v>0.23310023310023309</v>
      </c>
      <c r="AD20" s="12">
        <f>AD19*100/E19</f>
        <v>0.78125</v>
      </c>
      <c r="AE20" s="12">
        <v>0</v>
      </c>
      <c r="AF20" s="43">
        <v>0</v>
      </c>
      <c r="AG20" s="48">
        <f>AG19*100/C19</f>
        <v>0</v>
      </c>
      <c r="AH20" s="12">
        <f>AH19*100/D19</f>
        <v>0</v>
      </c>
      <c r="AI20" s="12">
        <f>AI19*100/E19</f>
        <v>0</v>
      </c>
      <c r="AJ20" s="12">
        <v>0</v>
      </c>
      <c r="AK20" s="20">
        <v>0</v>
      </c>
      <c r="AL20" s="30">
        <v>0</v>
      </c>
      <c r="AM20" s="12">
        <v>0</v>
      </c>
      <c r="AN20" s="12">
        <v>0</v>
      </c>
      <c r="AO20" s="12">
        <v>0</v>
      </c>
      <c r="AP20" s="20">
        <v>0</v>
      </c>
    </row>
    <row r="21" spans="1:42" x14ac:dyDescent="0.25">
      <c r="A21" s="27">
        <v>7</v>
      </c>
      <c r="B21" s="29" t="s">
        <v>35</v>
      </c>
      <c r="C21" s="17">
        <v>876</v>
      </c>
      <c r="D21" s="13">
        <v>608</v>
      </c>
      <c r="E21" s="13">
        <v>268</v>
      </c>
      <c r="F21" s="13">
        <v>0</v>
      </c>
      <c r="G21" s="19">
        <v>0</v>
      </c>
      <c r="H21" s="7">
        <v>1</v>
      </c>
      <c r="I21" s="13">
        <v>1</v>
      </c>
      <c r="J21" s="13">
        <v>0</v>
      </c>
      <c r="K21" s="13">
        <v>0</v>
      </c>
      <c r="L21" s="10">
        <v>0</v>
      </c>
      <c r="M21" s="17">
        <v>444</v>
      </c>
      <c r="N21" s="13">
        <v>316</v>
      </c>
      <c r="O21" s="13">
        <v>128</v>
      </c>
      <c r="P21" s="13">
        <v>0</v>
      </c>
      <c r="Q21" s="19">
        <v>0</v>
      </c>
      <c r="R21" s="7">
        <v>239</v>
      </c>
      <c r="S21" s="13">
        <v>140</v>
      </c>
      <c r="T21" s="13">
        <v>99</v>
      </c>
      <c r="U21" s="13">
        <v>0</v>
      </c>
      <c r="V21" s="10">
        <v>0</v>
      </c>
      <c r="W21" s="17">
        <v>124</v>
      </c>
      <c r="X21" s="13">
        <v>89</v>
      </c>
      <c r="Y21" s="13">
        <v>35</v>
      </c>
      <c r="Z21" s="13">
        <v>0</v>
      </c>
      <c r="AA21" s="19">
        <v>0</v>
      </c>
      <c r="AB21" s="7">
        <v>67</v>
      </c>
      <c r="AC21" s="13">
        <v>61</v>
      </c>
      <c r="AD21" s="13">
        <v>6</v>
      </c>
      <c r="AE21" s="13">
        <v>0</v>
      </c>
      <c r="AF21" s="10">
        <v>0</v>
      </c>
      <c r="AG21" s="17">
        <v>1</v>
      </c>
      <c r="AH21" s="13">
        <v>1</v>
      </c>
      <c r="AI21" s="13">
        <v>0</v>
      </c>
      <c r="AJ21" s="13">
        <v>0</v>
      </c>
      <c r="AK21" s="19">
        <v>0</v>
      </c>
      <c r="AL21" s="7">
        <v>0</v>
      </c>
      <c r="AM21" s="13">
        <v>0</v>
      </c>
      <c r="AN21" s="13">
        <v>0</v>
      </c>
      <c r="AO21" s="13">
        <v>0</v>
      </c>
      <c r="AP21" s="19">
        <v>0</v>
      </c>
    </row>
    <row r="22" spans="1:42" x14ac:dyDescent="0.25">
      <c r="A22" s="27"/>
      <c r="B22" s="29"/>
      <c r="C22" s="17" t="s">
        <v>2</v>
      </c>
      <c r="D22" s="12">
        <f>D21*100/C21</f>
        <v>69.406392694063925</v>
      </c>
      <c r="E22" s="12">
        <f>E21*100/C21</f>
        <v>30.593607305936072</v>
      </c>
      <c r="F22" s="12">
        <f>F21*100/C21</f>
        <v>0</v>
      </c>
      <c r="G22" s="20">
        <f>G21*100/C21</f>
        <v>0</v>
      </c>
      <c r="H22" s="30">
        <f>H21*100/C21</f>
        <v>0.11415525114155251</v>
      </c>
      <c r="I22" s="12">
        <f>I21*100/D21</f>
        <v>0.16447368421052633</v>
      </c>
      <c r="J22" s="12">
        <f>J21*100/E21</f>
        <v>0</v>
      </c>
      <c r="K22" s="12">
        <v>0</v>
      </c>
      <c r="L22" s="43">
        <v>0</v>
      </c>
      <c r="M22" s="48">
        <f>M21*100/C21</f>
        <v>50.684931506849317</v>
      </c>
      <c r="N22" s="12">
        <f>N21*100/D21</f>
        <v>51.973684210526315</v>
      </c>
      <c r="O22" s="12">
        <f>O21*100/E21</f>
        <v>47.761194029850749</v>
      </c>
      <c r="P22" s="12">
        <v>0</v>
      </c>
      <c r="Q22" s="20">
        <v>0</v>
      </c>
      <c r="R22" s="30">
        <f>R21*100/C21</f>
        <v>27.283105022831052</v>
      </c>
      <c r="S22" s="12">
        <f>S21*100/D21</f>
        <v>23.026315789473685</v>
      </c>
      <c r="T22" s="12">
        <f>T21*100/E21</f>
        <v>36.940298507462686</v>
      </c>
      <c r="U22" s="12">
        <v>0</v>
      </c>
      <c r="V22" s="43">
        <v>0</v>
      </c>
      <c r="W22" s="48">
        <f>W21*100/C21</f>
        <v>14.155251141552512</v>
      </c>
      <c r="X22" s="12">
        <f>X21*100/D21</f>
        <v>14.638157894736842</v>
      </c>
      <c r="Y22" s="12">
        <f>Y21*100/E21</f>
        <v>13.059701492537313</v>
      </c>
      <c r="Z22" s="12">
        <v>0</v>
      </c>
      <c r="AA22" s="20">
        <v>0</v>
      </c>
      <c r="AB22" s="30">
        <f>AB21*100/C21</f>
        <v>7.6484018264840179</v>
      </c>
      <c r="AC22" s="12">
        <f>AC21*100/D21</f>
        <v>10.032894736842104</v>
      </c>
      <c r="AD22" s="12">
        <f>AD21*100/E21</f>
        <v>2.2388059701492535</v>
      </c>
      <c r="AE22" s="12">
        <v>0</v>
      </c>
      <c r="AF22" s="43">
        <v>0</v>
      </c>
      <c r="AG22" s="48">
        <f>AG21*100/C21</f>
        <v>0.11415525114155251</v>
      </c>
      <c r="AH22" s="12">
        <f>AH21*100/D21</f>
        <v>0.16447368421052633</v>
      </c>
      <c r="AI22" s="12">
        <f>AI21*100/E21</f>
        <v>0</v>
      </c>
      <c r="AJ22" s="12">
        <v>0</v>
      </c>
      <c r="AK22" s="20">
        <v>0</v>
      </c>
      <c r="AL22" s="30">
        <v>0</v>
      </c>
      <c r="AM22" s="12">
        <v>0</v>
      </c>
      <c r="AN22" s="12">
        <v>0</v>
      </c>
      <c r="AO22" s="12">
        <v>0</v>
      </c>
      <c r="AP22" s="20">
        <v>0</v>
      </c>
    </row>
    <row r="23" spans="1:42" x14ac:dyDescent="0.25">
      <c r="A23" s="27">
        <v>8</v>
      </c>
      <c r="B23" s="29" t="s">
        <v>44</v>
      </c>
      <c r="C23" s="17">
        <v>1029</v>
      </c>
      <c r="D23" s="13">
        <v>893</v>
      </c>
      <c r="E23" s="13">
        <v>135</v>
      </c>
      <c r="F23" s="13">
        <v>0</v>
      </c>
      <c r="G23" s="19">
        <v>1</v>
      </c>
      <c r="H23" s="7">
        <v>0</v>
      </c>
      <c r="I23" s="13">
        <v>0</v>
      </c>
      <c r="J23" s="13">
        <v>0</v>
      </c>
      <c r="K23" s="13">
        <v>0</v>
      </c>
      <c r="L23" s="10">
        <v>0</v>
      </c>
      <c r="M23" s="17">
        <v>619</v>
      </c>
      <c r="N23" s="13">
        <v>551</v>
      </c>
      <c r="O23" s="13">
        <v>68</v>
      </c>
      <c r="P23" s="13">
        <v>0</v>
      </c>
      <c r="Q23" s="19">
        <v>0</v>
      </c>
      <c r="R23" s="7">
        <v>201</v>
      </c>
      <c r="S23" s="13">
        <v>165</v>
      </c>
      <c r="T23" s="13">
        <v>36</v>
      </c>
      <c r="U23" s="13">
        <v>0</v>
      </c>
      <c r="V23" s="10">
        <v>0</v>
      </c>
      <c r="W23" s="17">
        <v>165</v>
      </c>
      <c r="X23" s="13">
        <v>138</v>
      </c>
      <c r="Y23" s="13">
        <v>27</v>
      </c>
      <c r="Z23" s="13">
        <v>0</v>
      </c>
      <c r="AA23" s="19">
        <v>0</v>
      </c>
      <c r="AB23" s="7">
        <v>44</v>
      </c>
      <c r="AC23" s="13">
        <v>39</v>
      </c>
      <c r="AD23" s="13">
        <v>4</v>
      </c>
      <c r="AE23" s="13">
        <v>0</v>
      </c>
      <c r="AF23" s="10">
        <v>1</v>
      </c>
      <c r="AG23" s="17">
        <v>0</v>
      </c>
      <c r="AH23" s="13">
        <v>0</v>
      </c>
      <c r="AI23" s="13">
        <v>0</v>
      </c>
      <c r="AJ23" s="13">
        <v>0</v>
      </c>
      <c r="AK23" s="19">
        <v>0</v>
      </c>
      <c r="AL23" s="7">
        <v>0</v>
      </c>
      <c r="AM23" s="13">
        <v>0</v>
      </c>
      <c r="AN23" s="13">
        <v>0</v>
      </c>
      <c r="AO23" s="13">
        <v>0</v>
      </c>
      <c r="AP23" s="19">
        <v>0</v>
      </c>
    </row>
    <row r="24" spans="1:42" x14ac:dyDescent="0.25">
      <c r="A24" s="27"/>
      <c r="B24" s="29"/>
      <c r="C24" s="17" t="s">
        <v>2</v>
      </c>
      <c r="D24" s="12">
        <f>D23*100/C23</f>
        <v>86.78328474246841</v>
      </c>
      <c r="E24" s="12">
        <f>E23*100/C23</f>
        <v>13.119533527696793</v>
      </c>
      <c r="F24" s="12">
        <f>F23*100/C23</f>
        <v>0</v>
      </c>
      <c r="G24" s="20">
        <f>G23*100/C23</f>
        <v>9.7181729834791064E-2</v>
      </c>
      <c r="H24" s="30">
        <f>H23*100/C23</f>
        <v>0</v>
      </c>
      <c r="I24" s="12">
        <f>I23*100/D23</f>
        <v>0</v>
      </c>
      <c r="J24" s="12">
        <f>J23*100/E23</f>
        <v>0</v>
      </c>
      <c r="K24" s="12">
        <v>0</v>
      </c>
      <c r="L24" s="43">
        <f>L23*100/G23</f>
        <v>0</v>
      </c>
      <c r="M24" s="48">
        <f>M23*100/C23</f>
        <v>60.155490767735664</v>
      </c>
      <c r="N24" s="12">
        <f>N23*100/D23</f>
        <v>61.702127659574465</v>
      </c>
      <c r="O24" s="12">
        <f>O23*100/E23</f>
        <v>50.370370370370374</v>
      </c>
      <c r="P24" s="12">
        <v>0</v>
      </c>
      <c r="Q24" s="20">
        <f>Q23*100/G23</f>
        <v>0</v>
      </c>
      <c r="R24" s="30">
        <f>R23*100/C23</f>
        <v>19.533527696793001</v>
      </c>
      <c r="S24" s="12">
        <f>S23*100/D23</f>
        <v>18.477043673012318</v>
      </c>
      <c r="T24" s="12">
        <f>T23*100/E23</f>
        <v>26.666666666666668</v>
      </c>
      <c r="U24" s="12">
        <v>0</v>
      </c>
      <c r="V24" s="43">
        <f>V23*100/G23</f>
        <v>0</v>
      </c>
      <c r="W24" s="48">
        <f>W23*100/C23</f>
        <v>16.034985422740526</v>
      </c>
      <c r="X24" s="12">
        <f>X23*100/D23</f>
        <v>15.453527435610303</v>
      </c>
      <c r="Y24" s="12">
        <f>Y23*100/E23</f>
        <v>20</v>
      </c>
      <c r="Z24" s="12">
        <v>0</v>
      </c>
      <c r="AA24" s="20">
        <f>AA23*100/G23</f>
        <v>0</v>
      </c>
      <c r="AB24" s="30">
        <f>AB23*100/C23</f>
        <v>4.275996112730807</v>
      </c>
      <c r="AC24" s="12">
        <f>AC23*100/D23</f>
        <v>4.3673012318029114</v>
      </c>
      <c r="AD24" s="12">
        <f>AD23*100/E23</f>
        <v>2.9629629629629628</v>
      </c>
      <c r="AE24" s="12">
        <v>0</v>
      </c>
      <c r="AF24" s="43">
        <f>AF23*100/G23</f>
        <v>100</v>
      </c>
      <c r="AG24" s="48">
        <f>AG23*100/C23</f>
        <v>0</v>
      </c>
      <c r="AH24" s="12">
        <f>AH23*100/D23</f>
        <v>0</v>
      </c>
      <c r="AI24" s="12">
        <f>AI23*100/E23</f>
        <v>0</v>
      </c>
      <c r="AJ24" s="12">
        <v>0</v>
      </c>
      <c r="AK24" s="20">
        <v>0</v>
      </c>
      <c r="AL24" s="30">
        <v>0</v>
      </c>
      <c r="AM24" s="12">
        <v>0</v>
      </c>
      <c r="AN24" s="12">
        <v>0</v>
      </c>
      <c r="AO24" s="12">
        <v>0</v>
      </c>
      <c r="AP24" s="20">
        <v>0</v>
      </c>
    </row>
    <row r="25" spans="1:42" x14ac:dyDescent="0.25">
      <c r="A25" s="27">
        <v>9</v>
      </c>
      <c r="B25" s="29" t="s">
        <v>46</v>
      </c>
      <c r="C25" s="17">
        <v>1271</v>
      </c>
      <c r="D25" s="13">
        <v>721</v>
      </c>
      <c r="E25" s="13">
        <v>549</v>
      </c>
      <c r="F25" s="13">
        <v>0</v>
      </c>
      <c r="G25" s="19">
        <v>1</v>
      </c>
      <c r="H25" s="7">
        <v>1</v>
      </c>
      <c r="I25" s="13">
        <v>1</v>
      </c>
      <c r="J25" s="13">
        <v>0</v>
      </c>
      <c r="K25" s="13">
        <v>0</v>
      </c>
      <c r="L25" s="10">
        <v>0</v>
      </c>
      <c r="M25" s="17">
        <v>748</v>
      </c>
      <c r="N25" s="13">
        <v>481</v>
      </c>
      <c r="O25" s="13">
        <v>267</v>
      </c>
      <c r="P25" s="13">
        <v>0</v>
      </c>
      <c r="Q25" s="19">
        <v>0</v>
      </c>
      <c r="R25" s="7">
        <v>423</v>
      </c>
      <c r="S25" s="13">
        <v>199</v>
      </c>
      <c r="T25" s="13">
        <v>223</v>
      </c>
      <c r="U25" s="13">
        <v>0</v>
      </c>
      <c r="V25" s="10">
        <v>1</v>
      </c>
      <c r="W25" s="17">
        <v>96</v>
      </c>
      <c r="X25" s="13">
        <v>38</v>
      </c>
      <c r="Y25" s="13">
        <v>58</v>
      </c>
      <c r="Z25" s="13">
        <v>0</v>
      </c>
      <c r="AA25" s="19">
        <v>0</v>
      </c>
      <c r="AB25" s="7">
        <v>3</v>
      </c>
      <c r="AC25" s="13">
        <v>2</v>
      </c>
      <c r="AD25" s="13">
        <v>1</v>
      </c>
      <c r="AE25" s="13">
        <v>0</v>
      </c>
      <c r="AF25" s="10">
        <v>0</v>
      </c>
      <c r="AG25" s="17">
        <v>0</v>
      </c>
      <c r="AH25" s="13">
        <v>0</v>
      </c>
      <c r="AI25" s="13">
        <v>0</v>
      </c>
      <c r="AJ25" s="13">
        <v>0</v>
      </c>
      <c r="AK25" s="19">
        <v>0</v>
      </c>
      <c r="AL25" s="7">
        <v>0</v>
      </c>
      <c r="AM25" s="13">
        <v>0</v>
      </c>
      <c r="AN25" s="13">
        <v>0</v>
      </c>
      <c r="AO25" s="13">
        <v>0</v>
      </c>
      <c r="AP25" s="19">
        <v>0</v>
      </c>
    </row>
    <row r="26" spans="1:42" x14ac:dyDescent="0.25">
      <c r="A26" s="27"/>
      <c r="B26" s="29"/>
      <c r="C26" s="17" t="s">
        <v>2</v>
      </c>
      <c r="D26" s="12">
        <f>D25*100/C25</f>
        <v>56.726986624704956</v>
      </c>
      <c r="E26" s="12">
        <f>E25*100/C25</f>
        <v>43.194335169158144</v>
      </c>
      <c r="F26" s="12">
        <f>F25*100/C25</f>
        <v>0</v>
      </c>
      <c r="G26" s="20">
        <f>G25*100/C25</f>
        <v>7.8678206136900075E-2</v>
      </c>
      <c r="H26" s="30">
        <f>H25*100/C25</f>
        <v>7.8678206136900075E-2</v>
      </c>
      <c r="I26" s="12">
        <f>I25*100/D25</f>
        <v>0.13869625520110956</v>
      </c>
      <c r="J26" s="12">
        <f>J25*100/E25</f>
        <v>0</v>
      </c>
      <c r="K26" s="12">
        <v>0</v>
      </c>
      <c r="L26" s="43">
        <f>L25*100/G25</f>
        <v>0</v>
      </c>
      <c r="M26" s="48">
        <f>M25*100/C25</f>
        <v>58.851298190401259</v>
      </c>
      <c r="N26" s="12">
        <f>N25*100/D25</f>
        <v>66.712898751733704</v>
      </c>
      <c r="O26" s="12">
        <f>O25*100/E25</f>
        <v>48.633879781420767</v>
      </c>
      <c r="P26" s="12">
        <v>0</v>
      </c>
      <c r="Q26" s="20">
        <f>Q25*100/G25</f>
        <v>0</v>
      </c>
      <c r="R26" s="30">
        <f>R25*100/C25</f>
        <v>33.280881195908734</v>
      </c>
      <c r="S26" s="12">
        <f>S25*100/D25</f>
        <v>27.600554785020805</v>
      </c>
      <c r="T26" s="12">
        <f>T25*100/E25</f>
        <v>40.619307832422585</v>
      </c>
      <c r="U26" s="12">
        <v>0</v>
      </c>
      <c r="V26" s="43">
        <f>V25*100/G25</f>
        <v>100</v>
      </c>
      <c r="W26" s="48">
        <f>W25*100/C25</f>
        <v>7.5531077891424072</v>
      </c>
      <c r="X26" s="12">
        <f>X25*100/D25</f>
        <v>5.270457697642164</v>
      </c>
      <c r="Y26" s="12">
        <f>Y25*100/E25</f>
        <v>10.564663023679417</v>
      </c>
      <c r="Z26" s="12">
        <v>0</v>
      </c>
      <c r="AA26" s="20">
        <f>AA25*100/G25</f>
        <v>0</v>
      </c>
      <c r="AB26" s="30">
        <f>AB25*100/C25</f>
        <v>0.23603461841070023</v>
      </c>
      <c r="AC26" s="12">
        <f>AC25*100/D25</f>
        <v>0.27739251040221913</v>
      </c>
      <c r="AD26" s="12">
        <f>AD25*100/E25</f>
        <v>0.18214936247723132</v>
      </c>
      <c r="AE26" s="12">
        <v>0</v>
      </c>
      <c r="AF26" s="43">
        <f>AF25*100/G25</f>
        <v>0</v>
      </c>
      <c r="AG26" s="48">
        <f>AG25*100/C25</f>
        <v>0</v>
      </c>
      <c r="AH26" s="12">
        <f>AH25*100/D25</f>
        <v>0</v>
      </c>
      <c r="AI26" s="12">
        <f>AI25*100/E25</f>
        <v>0</v>
      </c>
      <c r="AJ26" s="12">
        <v>0</v>
      </c>
      <c r="AK26" s="20">
        <v>0</v>
      </c>
      <c r="AL26" s="30">
        <v>0</v>
      </c>
      <c r="AM26" s="12">
        <v>0</v>
      </c>
      <c r="AN26" s="12">
        <v>0</v>
      </c>
      <c r="AO26" s="12">
        <v>0</v>
      </c>
      <c r="AP26" s="20">
        <v>0</v>
      </c>
    </row>
    <row r="27" spans="1:42" x14ac:dyDescent="0.25">
      <c r="A27" s="27">
        <v>10</v>
      </c>
      <c r="B27" s="29" t="s">
        <v>42</v>
      </c>
      <c r="C27" s="17">
        <v>700</v>
      </c>
      <c r="D27" s="13">
        <v>638</v>
      </c>
      <c r="E27" s="13">
        <v>62</v>
      </c>
      <c r="F27" s="13">
        <v>0</v>
      </c>
      <c r="G27" s="19">
        <v>0</v>
      </c>
      <c r="H27" s="7">
        <v>0</v>
      </c>
      <c r="I27" s="13">
        <v>0</v>
      </c>
      <c r="J27" s="13">
        <v>0</v>
      </c>
      <c r="K27" s="13">
        <v>0</v>
      </c>
      <c r="L27" s="10">
        <v>0</v>
      </c>
      <c r="M27" s="17">
        <v>395</v>
      </c>
      <c r="N27" s="13">
        <v>368</v>
      </c>
      <c r="O27" s="13">
        <v>27</v>
      </c>
      <c r="P27" s="13">
        <v>0</v>
      </c>
      <c r="Q27" s="19">
        <v>0</v>
      </c>
      <c r="R27" s="7">
        <v>182</v>
      </c>
      <c r="S27" s="13">
        <v>159</v>
      </c>
      <c r="T27" s="13">
        <v>23</v>
      </c>
      <c r="U27" s="13">
        <v>0</v>
      </c>
      <c r="V27" s="10">
        <v>0</v>
      </c>
      <c r="W27" s="17">
        <v>60</v>
      </c>
      <c r="X27" s="13">
        <v>51</v>
      </c>
      <c r="Y27" s="13">
        <v>9</v>
      </c>
      <c r="Z27" s="13">
        <v>0</v>
      </c>
      <c r="AA27" s="19">
        <v>0</v>
      </c>
      <c r="AB27" s="7">
        <v>60</v>
      </c>
      <c r="AC27" s="13">
        <v>57</v>
      </c>
      <c r="AD27" s="13">
        <v>3</v>
      </c>
      <c r="AE27" s="13">
        <v>0</v>
      </c>
      <c r="AF27" s="10">
        <v>0</v>
      </c>
      <c r="AG27" s="17">
        <v>3</v>
      </c>
      <c r="AH27" s="13">
        <v>3</v>
      </c>
      <c r="AI27" s="13">
        <v>0</v>
      </c>
      <c r="AJ27" s="13">
        <v>0</v>
      </c>
      <c r="AK27" s="19">
        <v>0</v>
      </c>
      <c r="AL27" s="7">
        <v>0</v>
      </c>
      <c r="AM27" s="13">
        <v>0</v>
      </c>
      <c r="AN27" s="13">
        <v>0</v>
      </c>
      <c r="AO27" s="13">
        <v>0</v>
      </c>
      <c r="AP27" s="19">
        <v>0</v>
      </c>
    </row>
    <row r="28" spans="1:42" x14ac:dyDescent="0.25">
      <c r="A28" s="27"/>
      <c r="B28" s="29"/>
      <c r="C28" s="17" t="s">
        <v>2</v>
      </c>
      <c r="D28" s="12">
        <f>D27*100/C27</f>
        <v>91.142857142857139</v>
      </c>
      <c r="E28" s="12">
        <f>E27*100/C27</f>
        <v>8.8571428571428577</v>
      </c>
      <c r="F28" s="12">
        <f>F27*100/C27</f>
        <v>0</v>
      </c>
      <c r="G28" s="20">
        <f>G27*100/C27</f>
        <v>0</v>
      </c>
      <c r="H28" s="30">
        <f>H27*100/C27</f>
        <v>0</v>
      </c>
      <c r="I28" s="12">
        <f>I27*100/D27</f>
        <v>0</v>
      </c>
      <c r="J28" s="12">
        <f>J27*100/E27</f>
        <v>0</v>
      </c>
      <c r="K28" s="12">
        <v>0</v>
      </c>
      <c r="L28" s="43">
        <v>0</v>
      </c>
      <c r="M28" s="48">
        <f>M27*100/C27</f>
        <v>56.428571428571431</v>
      </c>
      <c r="N28" s="12">
        <f>N27*100/D27</f>
        <v>57.680250783699059</v>
      </c>
      <c r="O28" s="12">
        <f>O27*100/E27</f>
        <v>43.548387096774192</v>
      </c>
      <c r="P28" s="12">
        <v>0</v>
      </c>
      <c r="Q28" s="20">
        <v>0</v>
      </c>
      <c r="R28" s="30">
        <f>R27*100/C27</f>
        <v>26</v>
      </c>
      <c r="S28" s="12">
        <f>S27*100/D27</f>
        <v>24.921630094043888</v>
      </c>
      <c r="T28" s="12">
        <f>T27*100/E27</f>
        <v>37.096774193548384</v>
      </c>
      <c r="U28" s="12">
        <v>0</v>
      </c>
      <c r="V28" s="43">
        <v>0</v>
      </c>
      <c r="W28" s="48">
        <f>W27*100/C27</f>
        <v>8.5714285714285712</v>
      </c>
      <c r="X28" s="12">
        <f>X27*100/D27</f>
        <v>7.9937304075235112</v>
      </c>
      <c r="Y28" s="12">
        <f>Y27*100/E27</f>
        <v>14.516129032258064</v>
      </c>
      <c r="Z28" s="12">
        <v>0</v>
      </c>
      <c r="AA28" s="20">
        <v>0</v>
      </c>
      <c r="AB28" s="30">
        <f>AB27*100/C27</f>
        <v>8.5714285714285712</v>
      </c>
      <c r="AC28" s="12">
        <f>AC27*100/D27</f>
        <v>8.9341692789968654</v>
      </c>
      <c r="AD28" s="12">
        <f>AD27*100/E27</f>
        <v>4.838709677419355</v>
      </c>
      <c r="AE28" s="12">
        <v>0</v>
      </c>
      <c r="AF28" s="43">
        <v>0</v>
      </c>
      <c r="AG28" s="48">
        <f>AG27*100/C27</f>
        <v>0.42857142857142855</v>
      </c>
      <c r="AH28" s="12">
        <f>AH27*100/D27</f>
        <v>0.47021943573667713</v>
      </c>
      <c r="AI28" s="12">
        <f>AI27*100/E27</f>
        <v>0</v>
      </c>
      <c r="AJ28" s="12">
        <v>0</v>
      </c>
      <c r="AK28" s="20">
        <v>0</v>
      </c>
      <c r="AL28" s="30">
        <v>0</v>
      </c>
      <c r="AM28" s="12">
        <v>0</v>
      </c>
      <c r="AN28" s="12">
        <v>0</v>
      </c>
      <c r="AO28" s="12">
        <v>0</v>
      </c>
      <c r="AP28" s="20">
        <v>0</v>
      </c>
    </row>
    <row r="29" spans="1:42" x14ac:dyDescent="0.25">
      <c r="A29" s="27">
        <v>11</v>
      </c>
      <c r="B29" s="29" t="s">
        <v>39</v>
      </c>
      <c r="C29" s="17">
        <v>917</v>
      </c>
      <c r="D29" s="13">
        <v>835</v>
      </c>
      <c r="E29" s="13">
        <v>82</v>
      </c>
      <c r="F29" s="13">
        <v>0</v>
      </c>
      <c r="G29" s="19">
        <v>0</v>
      </c>
      <c r="H29" s="7">
        <v>0</v>
      </c>
      <c r="I29" s="13">
        <v>0</v>
      </c>
      <c r="J29" s="13">
        <v>0</v>
      </c>
      <c r="K29" s="13">
        <v>0</v>
      </c>
      <c r="L29" s="10">
        <v>0</v>
      </c>
      <c r="M29" s="17">
        <v>629</v>
      </c>
      <c r="N29" s="13">
        <v>587</v>
      </c>
      <c r="O29" s="13">
        <v>42</v>
      </c>
      <c r="P29" s="13">
        <v>0</v>
      </c>
      <c r="Q29" s="19">
        <v>0</v>
      </c>
      <c r="R29" s="7">
        <v>222</v>
      </c>
      <c r="S29" s="13">
        <v>185</v>
      </c>
      <c r="T29" s="13">
        <v>37</v>
      </c>
      <c r="U29" s="13">
        <v>0</v>
      </c>
      <c r="V29" s="10">
        <v>0</v>
      </c>
      <c r="W29" s="17">
        <v>58</v>
      </c>
      <c r="X29" s="13">
        <v>55</v>
      </c>
      <c r="Y29" s="13">
        <v>3</v>
      </c>
      <c r="Z29" s="13">
        <v>0</v>
      </c>
      <c r="AA29" s="19">
        <v>0</v>
      </c>
      <c r="AB29" s="7">
        <v>8</v>
      </c>
      <c r="AC29" s="13">
        <v>8</v>
      </c>
      <c r="AD29" s="13">
        <v>0</v>
      </c>
      <c r="AE29" s="13">
        <v>0</v>
      </c>
      <c r="AF29" s="10">
        <v>0</v>
      </c>
      <c r="AG29" s="17">
        <v>0</v>
      </c>
      <c r="AH29" s="13">
        <v>0</v>
      </c>
      <c r="AI29" s="13">
        <v>0</v>
      </c>
      <c r="AJ29" s="13">
        <v>0</v>
      </c>
      <c r="AK29" s="19">
        <v>0</v>
      </c>
      <c r="AL29" s="7">
        <v>0</v>
      </c>
      <c r="AM29" s="13">
        <v>0</v>
      </c>
      <c r="AN29" s="13">
        <v>0</v>
      </c>
      <c r="AO29" s="13">
        <v>0</v>
      </c>
      <c r="AP29" s="19">
        <v>0</v>
      </c>
    </row>
    <row r="30" spans="1:42" x14ac:dyDescent="0.25">
      <c r="A30" s="27"/>
      <c r="B30" s="29"/>
      <c r="C30" s="17" t="s">
        <v>2</v>
      </c>
      <c r="D30" s="12">
        <f>D29*100/C29</f>
        <v>91.057797164667392</v>
      </c>
      <c r="E30" s="12">
        <f>E29*100/C29</f>
        <v>8.9422028353326066</v>
      </c>
      <c r="F30" s="12">
        <f>F29*100/C29</f>
        <v>0</v>
      </c>
      <c r="G30" s="20">
        <f>G29*100/C29</f>
        <v>0</v>
      </c>
      <c r="H30" s="30">
        <f>H29*100/C29</f>
        <v>0</v>
      </c>
      <c r="I30" s="12">
        <f>I29*100/D29</f>
        <v>0</v>
      </c>
      <c r="J30" s="12">
        <f>J29*100/E29</f>
        <v>0</v>
      </c>
      <c r="K30" s="12">
        <v>0</v>
      </c>
      <c r="L30" s="43">
        <v>0</v>
      </c>
      <c r="M30" s="48">
        <f>M29*100/C29</f>
        <v>68.593238822246462</v>
      </c>
      <c r="N30" s="12">
        <f>N29*100/D29</f>
        <v>70.299401197604794</v>
      </c>
      <c r="O30" s="12">
        <f>O29*100/E29</f>
        <v>51.219512195121951</v>
      </c>
      <c r="P30" s="12">
        <v>0</v>
      </c>
      <c r="Q30" s="20">
        <v>0</v>
      </c>
      <c r="R30" s="30">
        <f>R29*100/C29</f>
        <v>24.209378407851691</v>
      </c>
      <c r="S30" s="12">
        <f>S29*100/D29</f>
        <v>22.155688622754489</v>
      </c>
      <c r="T30" s="12">
        <f>T29*100/E29</f>
        <v>45.121951219512198</v>
      </c>
      <c r="U30" s="12">
        <v>0</v>
      </c>
      <c r="V30" s="43">
        <v>0</v>
      </c>
      <c r="W30" s="48">
        <f>W29*100/C29</f>
        <v>6.3249727371864779</v>
      </c>
      <c r="X30" s="12">
        <f>X29*100/D29</f>
        <v>6.5868263473053892</v>
      </c>
      <c r="Y30" s="12">
        <f>Y29*100/E29</f>
        <v>3.6585365853658538</v>
      </c>
      <c r="Z30" s="12">
        <v>0</v>
      </c>
      <c r="AA30" s="20">
        <v>0</v>
      </c>
      <c r="AB30" s="30">
        <f>AB29*100/C29</f>
        <v>0.8724100327153762</v>
      </c>
      <c r="AC30" s="12">
        <f>AC29*100/D29</f>
        <v>0.95808383233532934</v>
      </c>
      <c r="AD30" s="12">
        <f>AD29*100/E29</f>
        <v>0</v>
      </c>
      <c r="AE30" s="12">
        <v>0</v>
      </c>
      <c r="AF30" s="43">
        <v>0</v>
      </c>
      <c r="AG30" s="48">
        <f>AG29*100/C29</f>
        <v>0</v>
      </c>
      <c r="AH30" s="12">
        <f>AH29*100/D29</f>
        <v>0</v>
      </c>
      <c r="AI30" s="12">
        <f>AI29*100/E29</f>
        <v>0</v>
      </c>
      <c r="AJ30" s="12">
        <v>0</v>
      </c>
      <c r="AK30" s="20">
        <v>0</v>
      </c>
      <c r="AL30" s="30">
        <v>0</v>
      </c>
      <c r="AM30" s="12">
        <v>0</v>
      </c>
      <c r="AN30" s="12">
        <v>0</v>
      </c>
      <c r="AO30" s="12">
        <v>0</v>
      </c>
      <c r="AP30" s="20">
        <v>0</v>
      </c>
    </row>
    <row r="31" spans="1:42" x14ac:dyDescent="0.25">
      <c r="A31" s="27">
        <v>12</v>
      </c>
      <c r="B31" s="29" t="s">
        <v>48</v>
      </c>
      <c r="C31" s="17">
        <v>477</v>
      </c>
      <c r="D31" s="13">
        <v>203</v>
      </c>
      <c r="E31" s="13">
        <v>274</v>
      </c>
      <c r="F31" s="13">
        <v>0</v>
      </c>
      <c r="G31" s="19">
        <v>0</v>
      </c>
      <c r="H31" s="7">
        <v>0</v>
      </c>
      <c r="I31" s="13">
        <v>0</v>
      </c>
      <c r="J31" s="13">
        <v>0</v>
      </c>
      <c r="K31" s="13">
        <v>0</v>
      </c>
      <c r="L31" s="10">
        <v>0</v>
      </c>
      <c r="M31" s="17">
        <v>254</v>
      </c>
      <c r="N31" s="13">
        <v>105</v>
      </c>
      <c r="O31" s="13">
        <v>149</v>
      </c>
      <c r="P31" s="13">
        <v>0</v>
      </c>
      <c r="Q31" s="19">
        <v>0</v>
      </c>
      <c r="R31" s="7">
        <v>148</v>
      </c>
      <c r="S31" s="13">
        <v>55</v>
      </c>
      <c r="T31" s="13">
        <v>93</v>
      </c>
      <c r="U31" s="13">
        <v>0</v>
      </c>
      <c r="V31" s="10">
        <v>0</v>
      </c>
      <c r="W31" s="17">
        <v>64</v>
      </c>
      <c r="X31" s="13">
        <v>39</v>
      </c>
      <c r="Y31" s="13">
        <v>25</v>
      </c>
      <c r="Z31" s="13">
        <v>0</v>
      </c>
      <c r="AA31" s="19">
        <v>0</v>
      </c>
      <c r="AB31" s="7">
        <v>11</v>
      </c>
      <c r="AC31" s="13">
        <v>4</v>
      </c>
      <c r="AD31" s="13">
        <v>7</v>
      </c>
      <c r="AE31" s="13">
        <v>0</v>
      </c>
      <c r="AF31" s="10">
        <v>0</v>
      </c>
      <c r="AG31" s="17">
        <v>0</v>
      </c>
      <c r="AH31" s="13">
        <v>0</v>
      </c>
      <c r="AI31" s="13">
        <v>0</v>
      </c>
      <c r="AJ31" s="13">
        <v>0</v>
      </c>
      <c r="AK31" s="19">
        <v>0</v>
      </c>
      <c r="AL31" s="7">
        <v>0</v>
      </c>
      <c r="AM31" s="13">
        <v>0</v>
      </c>
      <c r="AN31" s="13">
        <v>0</v>
      </c>
      <c r="AO31" s="13">
        <v>0</v>
      </c>
      <c r="AP31" s="19">
        <v>0</v>
      </c>
    </row>
    <row r="32" spans="1:42" x14ac:dyDescent="0.25">
      <c r="A32" s="27"/>
      <c r="B32" s="29"/>
      <c r="C32" s="17" t="s">
        <v>2</v>
      </c>
      <c r="D32" s="12">
        <f>D31*100/C31</f>
        <v>42.557651991614257</v>
      </c>
      <c r="E32" s="12">
        <f>E31*100/C31</f>
        <v>57.442348008385743</v>
      </c>
      <c r="F32" s="12">
        <f>F31*100/C31</f>
        <v>0</v>
      </c>
      <c r="G32" s="20">
        <f>G31*100/C31</f>
        <v>0</v>
      </c>
      <c r="H32" s="30">
        <f>H31*100/C31</f>
        <v>0</v>
      </c>
      <c r="I32" s="12">
        <f>I31*100/D31</f>
        <v>0</v>
      </c>
      <c r="J32" s="12">
        <f>J31*100/E31</f>
        <v>0</v>
      </c>
      <c r="K32" s="12">
        <v>0</v>
      </c>
      <c r="L32" s="43">
        <v>0</v>
      </c>
      <c r="M32" s="48">
        <f>M31*100/C31</f>
        <v>53.249475890985323</v>
      </c>
      <c r="N32" s="12">
        <f>N31*100/D31</f>
        <v>51.724137931034484</v>
      </c>
      <c r="O32" s="12">
        <f>O31*100/E31</f>
        <v>54.379562043795623</v>
      </c>
      <c r="P32" s="12">
        <v>0</v>
      </c>
      <c r="Q32" s="20">
        <v>0</v>
      </c>
      <c r="R32" s="30">
        <f>R31*100/C31</f>
        <v>31.027253668763102</v>
      </c>
      <c r="S32" s="12">
        <f>S31*100/D31</f>
        <v>27.093596059113299</v>
      </c>
      <c r="T32" s="12">
        <f>T31*100/E31</f>
        <v>33.941605839416056</v>
      </c>
      <c r="U32" s="12">
        <v>0</v>
      </c>
      <c r="V32" s="43">
        <v>0</v>
      </c>
      <c r="W32" s="48">
        <f>W31*100/C31</f>
        <v>13.417190775681341</v>
      </c>
      <c r="X32" s="12">
        <f>X31*100/D31</f>
        <v>19.211822660098523</v>
      </c>
      <c r="Y32" s="12">
        <f>Y31*100/E31</f>
        <v>9.1240875912408761</v>
      </c>
      <c r="Z32" s="12">
        <v>0</v>
      </c>
      <c r="AA32" s="20">
        <v>0</v>
      </c>
      <c r="AB32" s="30">
        <f>AB31*100/C31</f>
        <v>2.3060796645702304</v>
      </c>
      <c r="AC32" s="12">
        <f>AC31*100/D31</f>
        <v>1.9704433497536946</v>
      </c>
      <c r="AD32" s="12">
        <f>AD31*100/E31</f>
        <v>2.5547445255474455</v>
      </c>
      <c r="AE32" s="12">
        <v>0</v>
      </c>
      <c r="AF32" s="43">
        <v>0</v>
      </c>
      <c r="AG32" s="48">
        <f>AG31*100/C31</f>
        <v>0</v>
      </c>
      <c r="AH32" s="12">
        <f>AH31*100/D31</f>
        <v>0</v>
      </c>
      <c r="AI32" s="12">
        <f>AI31*100/E31</f>
        <v>0</v>
      </c>
      <c r="AJ32" s="12">
        <v>0</v>
      </c>
      <c r="AK32" s="20">
        <v>0</v>
      </c>
      <c r="AL32" s="30">
        <v>0</v>
      </c>
      <c r="AM32" s="12">
        <v>0</v>
      </c>
      <c r="AN32" s="12">
        <v>0</v>
      </c>
      <c r="AO32" s="12">
        <v>0</v>
      </c>
      <c r="AP32" s="20">
        <v>0</v>
      </c>
    </row>
    <row r="33" spans="1:42" x14ac:dyDescent="0.25">
      <c r="A33" s="27">
        <v>13</v>
      </c>
      <c r="B33" s="29" t="s">
        <v>34</v>
      </c>
      <c r="C33" s="17">
        <v>502</v>
      </c>
      <c r="D33" s="13">
        <v>205</v>
      </c>
      <c r="E33" s="13">
        <v>297</v>
      </c>
      <c r="F33" s="13">
        <v>0</v>
      </c>
      <c r="G33" s="19">
        <v>0</v>
      </c>
      <c r="H33" s="7">
        <v>0</v>
      </c>
      <c r="I33" s="13">
        <v>0</v>
      </c>
      <c r="J33" s="13">
        <v>0</v>
      </c>
      <c r="K33" s="13">
        <v>0</v>
      </c>
      <c r="L33" s="10">
        <v>0</v>
      </c>
      <c r="M33" s="17">
        <v>291</v>
      </c>
      <c r="N33" s="13">
        <v>135</v>
      </c>
      <c r="O33" s="13">
        <v>156</v>
      </c>
      <c r="P33" s="13">
        <v>0</v>
      </c>
      <c r="Q33" s="19">
        <v>0</v>
      </c>
      <c r="R33" s="7">
        <v>160</v>
      </c>
      <c r="S33" s="13">
        <v>51</v>
      </c>
      <c r="T33" s="13">
        <v>109</v>
      </c>
      <c r="U33" s="13">
        <v>0</v>
      </c>
      <c r="V33" s="10">
        <v>0</v>
      </c>
      <c r="W33" s="17">
        <v>46</v>
      </c>
      <c r="X33" s="13">
        <v>17</v>
      </c>
      <c r="Y33" s="13">
        <v>29</v>
      </c>
      <c r="Z33" s="13">
        <v>0</v>
      </c>
      <c r="AA33" s="19">
        <v>0</v>
      </c>
      <c r="AB33" s="7">
        <v>5</v>
      </c>
      <c r="AC33" s="13">
        <v>2</v>
      </c>
      <c r="AD33" s="13">
        <v>3</v>
      </c>
      <c r="AE33" s="13">
        <v>0</v>
      </c>
      <c r="AF33" s="10">
        <v>0</v>
      </c>
      <c r="AG33" s="17">
        <v>0</v>
      </c>
      <c r="AH33" s="13">
        <v>0</v>
      </c>
      <c r="AI33" s="13">
        <v>0</v>
      </c>
      <c r="AJ33" s="13">
        <v>0</v>
      </c>
      <c r="AK33" s="19">
        <v>0</v>
      </c>
      <c r="AL33" s="7">
        <v>0</v>
      </c>
      <c r="AM33" s="13">
        <v>0</v>
      </c>
      <c r="AN33" s="13">
        <v>0</v>
      </c>
      <c r="AO33" s="13">
        <v>0</v>
      </c>
      <c r="AP33" s="19">
        <v>0</v>
      </c>
    </row>
    <row r="34" spans="1:42" x14ac:dyDescent="0.25">
      <c r="A34" s="27"/>
      <c r="B34" s="29"/>
      <c r="C34" s="17" t="s">
        <v>2</v>
      </c>
      <c r="D34" s="12">
        <f>D33*100/C33</f>
        <v>40.836653386454181</v>
      </c>
      <c r="E34" s="12">
        <f>E33*100/C33</f>
        <v>59.163346613545819</v>
      </c>
      <c r="F34" s="12">
        <f>F33*100/C33</f>
        <v>0</v>
      </c>
      <c r="G34" s="20">
        <f>G33*100/C33</f>
        <v>0</v>
      </c>
      <c r="H34" s="30">
        <f>H33*100/C33</f>
        <v>0</v>
      </c>
      <c r="I34" s="12">
        <f>I33*100/D33</f>
        <v>0</v>
      </c>
      <c r="J34" s="12">
        <f>J33*100/E33</f>
        <v>0</v>
      </c>
      <c r="K34" s="12">
        <v>0</v>
      </c>
      <c r="L34" s="43">
        <v>0</v>
      </c>
      <c r="M34" s="48">
        <f>M33*100/C33</f>
        <v>57.968127490039841</v>
      </c>
      <c r="N34" s="12">
        <f>N33*100/D33</f>
        <v>65.853658536585371</v>
      </c>
      <c r="O34" s="12">
        <f>O33*100/E33</f>
        <v>52.525252525252526</v>
      </c>
      <c r="P34" s="12">
        <v>0</v>
      </c>
      <c r="Q34" s="20">
        <v>0</v>
      </c>
      <c r="R34" s="30">
        <f>R33*100/C33</f>
        <v>31.872509960159363</v>
      </c>
      <c r="S34" s="12">
        <f>S33*100/D33</f>
        <v>24.878048780487806</v>
      </c>
      <c r="T34" s="12">
        <f>T33*100/E33</f>
        <v>36.700336700336699</v>
      </c>
      <c r="U34" s="12">
        <v>0</v>
      </c>
      <c r="V34" s="43">
        <v>0</v>
      </c>
      <c r="W34" s="48">
        <f>W33*100/C33</f>
        <v>9.1633466135458175</v>
      </c>
      <c r="X34" s="12">
        <f>X33*100/D33</f>
        <v>8.2926829268292686</v>
      </c>
      <c r="Y34" s="12">
        <f>Y33*100/E33</f>
        <v>9.7643097643097647</v>
      </c>
      <c r="Z34" s="12">
        <v>0</v>
      </c>
      <c r="AA34" s="20">
        <v>0</v>
      </c>
      <c r="AB34" s="30">
        <f>AB33*100/C33</f>
        <v>0.99601593625498008</v>
      </c>
      <c r="AC34" s="12">
        <f>AC33*100/D33</f>
        <v>0.97560975609756095</v>
      </c>
      <c r="AD34" s="12">
        <f>AD33*100/E33</f>
        <v>1.0101010101010102</v>
      </c>
      <c r="AE34" s="12">
        <v>0</v>
      </c>
      <c r="AF34" s="43">
        <v>0</v>
      </c>
      <c r="AG34" s="48">
        <f>AG33*100/C33</f>
        <v>0</v>
      </c>
      <c r="AH34" s="12">
        <f>AH33*100/D33</f>
        <v>0</v>
      </c>
      <c r="AI34" s="12">
        <f>AI33*100/E33</f>
        <v>0</v>
      </c>
      <c r="AJ34" s="12">
        <v>0</v>
      </c>
      <c r="AK34" s="20">
        <v>0</v>
      </c>
      <c r="AL34" s="30">
        <v>0</v>
      </c>
      <c r="AM34" s="12">
        <v>0</v>
      </c>
      <c r="AN34" s="12">
        <v>0</v>
      </c>
      <c r="AO34" s="12">
        <v>0</v>
      </c>
      <c r="AP34" s="20">
        <v>0</v>
      </c>
    </row>
    <row r="35" spans="1:42" x14ac:dyDescent="0.25">
      <c r="A35" s="27">
        <v>14</v>
      </c>
      <c r="B35" s="29" t="s">
        <v>36</v>
      </c>
      <c r="C35" s="17">
        <v>186</v>
      </c>
      <c r="D35" s="13">
        <v>73</v>
      </c>
      <c r="E35" s="13">
        <v>113</v>
      </c>
      <c r="F35" s="13">
        <v>0</v>
      </c>
      <c r="G35" s="19">
        <v>0</v>
      </c>
      <c r="H35" s="7">
        <v>0</v>
      </c>
      <c r="I35" s="13">
        <v>0</v>
      </c>
      <c r="J35" s="13">
        <v>0</v>
      </c>
      <c r="K35" s="13">
        <v>0</v>
      </c>
      <c r="L35" s="10">
        <v>0</v>
      </c>
      <c r="M35" s="17">
        <v>74</v>
      </c>
      <c r="N35" s="13">
        <v>27</v>
      </c>
      <c r="O35" s="13">
        <v>47</v>
      </c>
      <c r="P35" s="13">
        <v>0</v>
      </c>
      <c r="Q35" s="19">
        <v>0</v>
      </c>
      <c r="R35" s="7">
        <v>78</v>
      </c>
      <c r="S35" s="13">
        <v>33</v>
      </c>
      <c r="T35" s="13">
        <v>45</v>
      </c>
      <c r="U35" s="13">
        <v>0</v>
      </c>
      <c r="V35" s="10">
        <v>0</v>
      </c>
      <c r="W35" s="17">
        <v>30</v>
      </c>
      <c r="X35" s="13">
        <v>10</v>
      </c>
      <c r="Y35" s="13">
        <v>20</v>
      </c>
      <c r="Z35" s="13">
        <v>0</v>
      </c>
      <c r="AA35" s="19">
        <v>0</v>
      </c>
      <c r="AB35" s="7">
        <v>4</v>
      </c>
      <c r="AC35" s="13">
        <v>3</v>
      </c>
      <c r="AD35" s="13">
        <v>1</v>
      </c>
      <c r="AE35" s="13">
        <v>0</v>
      </c>
      <c r="AF35" s="10">
        <v>0</v>
      </c>
      <c r="AG35" s="17">
        <v>0</v>
      </c>
      <c r="AH35" s="13">
        <v>0</v>
      </c>
      <c r="AI35" s="13">
        <v>0</v>
      </c>
      <c r="AJ35" s="13">
        <v>0</v>
      </c>
      <c r="AK35" s="19">
        <v>0</v>
      </c>
      <c r="AL35" s="7">
        <v>0</v>
      </c>
      <c r="AM35" s="13">
        <v>0</v>
      </c>
      <c r="AN35" s="13">
        <v>0</v>
      </c>
      <c r="AO35" s="13">
        <v>0</v>
      </c>
      <c r="AP35" s="19">
        <v>0</v>
      </c>
    </row>
    <row r="36" spans="1:42" x14ac:dyDescent="0.25">
      <c r="A36" s="27"/>
      <c r="B36" s="29"/>
      <c r="C36" s="17" t="s">
        <v>2</v>
      </c>
      <c r="D36" s="12">
        <f>D35*100/C35</f>
        <v>39.247311827956992</v>
      </c>
      <c r="E36" s="12">
        <f>E35*100/C35</f>
        <v>60.752688172043008</v>
      </c>
      <c r="F36" s="12">
        <f>F35*100/C35</f>
        <v>0</v>
      </c>
      <c r="G36" s="20">
        <f>G35*100/C35</f>
        <v>0</v>
      </c>
      <c r="H36" s="30">
        <f>H35*100/C35</f>
        <v>0</v>
      </c>
      <c r="I36" s="12">
        <f>I35*100/D35</f>
        <v>0</v>
      </c>
      <c r="J36" s="12">
        <f>J35*100/E35</f>
        <v>0</v>
      </c>
      <c r="K36" s="12">
        <v>0</v>
      </c>
      <c r="L36" s="43">
        <v>0</v>
      </c>
      <c r="M36" s="48">
        <f>M35*100/C35</f>
        <v>39.784946236559136</v>
      </c>
      <c r="N36" s="12">
        <f>N35*100/D35</f>
        <v>36.986301369863014</v>
      </c>
      <c r="O36" s="12">
        <f>O35*100/E35</f>
        <v>41.592920353982301</v>
      </c>
      <c r="P36" s="12">
        <v>0</v>
      </c>
      <c r="Q36" s="20">
        <v>0</v>
      </c>
      <c r="R36" s="30">
        <f>R35*100/C35</f>
        <v>41.935483870967744</v>
      </c>
      <c r="S36" s="12">
        <f>S35*100/D35</f>
        <v>45.205479452054796</v>
      </c>
      <c r="T36" s="12">
        <f>T35*100/E35</f>
        <v>39.823008849557525</v>
      </c>
      <c r="U36" s="12">
        <v>0</v>
      </c>
      <c r="V36" s="43">
        <v>0</v>
      </c>
      <c r="W36" s="48">
        <f>W35*100/C35</f>
        <v>16.129032258064516</v>
      </c>
      <c r="X36" s="12">
        <f>X35*100/D35</f>
        <v>13.698630136986301</v>
      </c>
      <c r="Y36" s="12">
        <f>Y35*100/E35</f>
        <v>17.699115044247787</v>
      </c>
      <c r="Z36" s="12">
        <v>0</v>
      </c>
      <c r="AA36" s="20">
        <v>0</v>
      </c>
      <c r="AB36" s="30">
        <f>AB35*100/C35</f>
        <v>2.150537634408602</v>
      </c>
      <c r="AC36" s="12">
        <f>AC35*100/D35</f>
        <v>4.1095890410958908</v>
      </c>
      <c r="AD36" s="12">
        <f>AD35*100/E35</f>
        <v>0.88495575221238942</v>
      </c>
      <c r="AE36" s="12">
        <v>0</v>
      </c>
      <c r="AF36" s="43">
        <v>0</v>
      </c>
      <c r="AG36" s="48">
        <f>AG35*100/C35</f>
        <v>0</v>
      </c>
      <c r="AH36" s="12">
        <f>AH35*100/D35</f>
        <v>0</v>
      </c>
      <c r="AI36" s="12">
        <f>AI35*100/E35</f>
        <v>0</v>
      </c>
      <c r="AJ36" s="12">
        <v>0</v>
      </c>
      <c r="AK36" s="20">
        <v>0</v>
      </c>
      <c r="AL36" s="30">
        <v>0</v>
      </c>
      <c r="AM36" s="12">
        <v>0</v>
      </c>
      <c r="AN36" s="12">
        <v>0</v>
      </c>
      <c r="AO36" s="12">
        <v>0</v>
      </c>
      <c r="AP36" s="20">
        <v>0</v>
      </c>
    </row>
    <row r="37" spans="1:42" x14ac:dyDescent="0.25">
      <c r="A37" s="27">
        <v>15</v>
      </c>
      <c r="B37" s="29" t="s">
        <v>41</v>
      </c>
      <c r="C37" s="17">
        <v>1726</v>
      </c>
      <c r="D37" s="13">
        <v>1050</v>
      </c>
      <c r="E37" s="13">
        <v>668</v>
      </c>
      <c r="F37" s="13">
        <v>4</v>
      </c>
      <c r="G37" s="19">
        <v>4</v>
      </c>
      <c r="H37" s="7">
        <v>1</v>
      </c>
      <c r="I37" s="13">
        <v>1</v>
      </c>
      <c r="J37" s="13">
        <v>0</v>
      </c>
      <c r="K37" s="13">
        <v>0</v>
      </c>
      <c r="L37" s="10">
        <v>0</v>
      </c>
      <c r="M37" s="17">
        <v>835</v>
      </c>
      <c r="N37" s="13">
        <v>558</v>
      </c>
      <c r="O37" s="13">
        <v>277</v>
      </c>
      <c r="P37" s="13">
        <v>0</v>
      </c>
      <c r="Q37" s="19">
        <v>0</v>
      </c>
      <c r="R37" s="7">
        <v>666</v>
      </c>
      <c r="S37" s="13">
        <v>365</v>
      </c>
      <c r="T37" s="13">
        <v>298</v>
      </c>
      <c r="U37" s="13">
        <v>3</v>
      </c>
      <c r="V37" s="10">
        <v>0</v>
      </c>
      <c r="W37" s="17">
        <v>192</v>
      </c>
      <c r="X37" s="13">
        <v>102</v>
      </c>
      <c r="Y37" s="13">
        <v>85</v>
      </c>
      <c r="Z37" s="13">
        <v>1</v>
      </c>
      <c r="AA37" s="19">
        <v>4</v>
      </c>
      <c r="AB37" s="7">
        <v>29</v>
      </c>
      <c r="AC37" s="13">
        <v>21</v>
      </c>
      <c r="AD37" s="13">
        <v>8</v>
      </c>
      <c r="AE37" s="13">
        <v>0</v>
      </c>
      <c r="AF37" s="10">
        <v>0</v>
      </c>
      <c r="AG37" s="17">
        <v>3</v>
      </c>
      <c r="AH37" s="13">
        <v>3</v>
      </c>
      <c r="AI37" s="13">
        <v>0</v>
      </c>
      <c r="AJ37" s="13">
        <v>0</v>
      </c>
      <c r="AK37" s="19">
        <v>0</v>
      </c>
      <c r="AL37" s="7">
        <v>0</v>
      </c>
      <c r="AM37" s="13">
        <v>0</v>
      </c>
      <c r="AN37" s="13">
        <v>0</v>
      </c>
      <c r="AO37" s="13">
        <v>0</v>
      </c>
      <c r="AP37" s="19">
        <v>0</v>
      </c>
    </row>
    <row r="38" spans="1:42" x14ac:dyDescent="0.25">
      <c r="A38" s="27"/>
      <c r="B38" s="29"/>
      <c r="C38" s="17" t="s">
        <v>2</v>
      </c>
      <c r="D38" s="12">
        <f>D37*100/C37</f>
        <v>60.8342989571263</v>
      </c>
      <c r="E38" s="12">
        <f>E37*100/C37</f>
        <v>38.702201622247969</v>
      </c>
      <c r="F38" s="12">
        <f>F37*100/C37</f>
        <v>0.23174971031286212</v>
      </c>
      <c r="G38" s="20">
        <f>G37*100/C37</f>
        <v>0.23174971031286212</v>
      </c>
      <c r="H38" s="30">
        <f>H37*100/C37</f>
        <v>5.7937427578215531E-2</v>
      </c>
      <c r="I38" s="12">
        <f>I37*100/D37</f>
        <v>9.5238095238095233E-2</v>
      </c>
      <c r="J38" s="12">
        <f>J37*100/E37</f>
        <v>0</v>
      </c>
      <c r="K38" s="12">
        <f>K37*100/F37</f>
        <v>0</v>
      </c>
      <c r="L38" s="43">
        <f>L37*100/G37</f>
        <v>0</v>
      </c>
      <c r="M38" s="48">
        <f>M37*100/C37</f>
        <v>48.377752027809969</v>
      </c>
      <c r="N38" s="12">
        <f>N37*100/D37</f>
        <v>53.142857142857146</v>
      </c>
      <c r="O38" s="12">
        <f>O37*100/E37</f>
        <v>41.467065868263475</v>
      </c>
      <c r="P38" s="12">
        <f>P37*100/F37</f>
        <v>0</v>
      </c>
      <c r="Q38" s="20">
        <f>Q37*100/G37</f>
        <v>0</v>
      </c>
      <c r="R38" s="30">
        <f>R37*100/C37</f>
        <v>38.586326767091542</v>
      </c>
      <c r="S38" s="12">
        <f>S37*100/D37</f>
        <v>34.761904761904759</v>
      </c>
      <c r="T38" s="12">
        <f>T37*100/E37</f>
        <v>44.610778443113773</v>
      </c>
      <c r="U38" s="12">
        <f>U37*100/F37</f>
        <v>75</v>
      </c>
      <c r="V38" s="43">
        <f>V37*100/G37</f>
        <v>0</v>
      </c>
      <c r="W38" s="48">
        <f>W37*100/C37</f>
        <v>11.123986095017381</v>
      </c>
      <c r="X38" s="12">
        <f>X37*100/D37</f>
        <v>9.7142857142857135</v>
      </c>
      <c r="Y38" s="12">
        <f>Y37*100/E37</f>
        <v>12.724550898203592</v>
      </c>
      <c r="Z38" s="12">
        <f>Z37*100/F37</f>
        <v>25</v>
      </c>
      <c r="AA38" s="20">
        <f>AA37*100/G37</f>
        <v>100</v>
      </c>
      <c r="AB38" s="30">
        <f>AB37*100/C37</f>
        <v>1.6801853997682503</v>
      </c>
      <c r="AC38" s="12">
        <f>AC37*100/D37</f>
        <v>2</v>
      </c>
      <c r="AD38" s="12">
        <f>AD37*100/E37</f>
        <v>1.1976047904191616</v>
      </c>
      <c r="AE38" s="12">
        <f>AE37*100/F37</f>
        <v>0</v>
      </c>
      <c r="AF38" s="43">
        <f>AF37*100/G37</f>
        <v>0</v>
      </c>
      <c r="AG38" s="48">
        <f>AG37*100/C37</f>
        <v>0.17381228273464658</v>
      </c>
      <c r="AH38" s="12">
        <f>AH37*100/D37</f>
        <v>0.2857142857142857</v>
      </c>
      <c r="AI38" s="12">
        <f>AI37*100/E37</f>
        <v>0</v>
      </c>
      <c r="AJ38" s="12">
        <f>AJ37*100/F37</f>
        <v>0</v>
      </c>
      <c r="AK38" s="20">
        <v>0</v>
      </c>
      <c r="AL38" s="30">
        <v>0</v>
      </c>
      <c r="AM38" s="12">
        <v>0</v>
      </c>
      <c r="AN38" s="12">
        <v>0</v>
      </c>
      <c r="AO38" s="12">
        <v>0</v>
      </c>
      <c r="AP38" s="20">
        <v>0</v>
      </c>
    </row>
    <row r="39" spans="1:42" x14ac:dyDescent="0.25">
      <c r="A39" s="27">
        <v>16</v>
      </c>
      <c r="B39" s="29" t="s">
        <v>40</v>
      </c>
      <c r="C39" s="17">
        <v>3272</v>
      </c>
      <c r="D39" s="13">
        <v>2094</v>
      </c>
      <c r="E39" s="13">
        <v>1170</v>
      </c>
      <c r="F39" s="13">
        <v>4</v>
      </c>
      <c r="G39" s="19">
        <v>4</v>
      </c>
      <c r="H39" s="7">
        <v>0</v>
      </c>
      <c r="I39" s="13">
        <v>0</v>
      </c>
      <c r="J39" s="13">
        <v>0</v>
      </c>
      <c r="K39" s="13">
        <v>0</v>
      </c>
      <c r="L39" s="10">
        <v>0</v>
      </c>
      <c r="M39" s="17">
        <v>1607</v>
      </c>
      <c r="N39" s="13">
        <v>1113</v>
      </c>
      <c r="O39" s="13">
        <v>493</v>
      </c>
      <c r="P39" s="13">
        <v>0</v>
      </c>
      <c r="Q39" s="19">
        <v>1</v>
      </c>
      <c r="R39" s="7">
        <v>1166</v>
      </c>
      <c r="S39" s="13">
        <v>697</v>
      </c>
      <c r="T39" s="13">
        <v>467</v>
      </c>
      <c r="U39" s="13">
        <v>1</v>
      </c>
      <c r="V39" s="10">
        <v>1</v>
      </c>
      <c r="W39" s="17">
        <v>409</v>
      </c>
      <c r="X39" s="13">
        <v>224</v>
      </c>
      <c r="Y39" s="13">
        <v>183</v>
      </c>
      <c r="Z39" s="13">
        <v>0</v>
      </c>
      <c r="AA39" s="19">
        <v>2</v>
      </c>
      <c r="AB39" s="7">
        <v>89</v>
      </c>
      <c r="AC39" s="13">
        <v>59</v>
      </c>
      <c r="AD39" s="13">
        <v>27</v>
      </c>
      <c r="AE39" s="13">
        <v>3</v>
      </c>
      <c r="AF39" s="10">
        <v>0</v>
      </c>
      <c r="AG39" s="17">
        <v>1</v>
      </c>
      <c r="AH39" s="13">
        <v>1</v>
      </c>
      <c r="AI39" s="13">
        <v>0</v>
      </c>
      <c r="AJ39" s="13">
        <v>0</v>
      </c>
      <c r="AK39" s="19">
        <v>0</v>
      </c>
      <c r="AL39" s="7">
        <v>0</v>
      </c>
      <c r="AM39" s="13">
        <v>0</v>
      </c>
      <c r="AN39" s="13">
        <v>0</v>
      </c>
      <c r="AO39" s="13">
        <v>0</v>
      </c>
      <c r="AP39" s="19">
        <v>0</v>
      </c>
    </row>
    <row r="40" spans="1:42" x14ac:dyDescent="0.25">
      <c r="A40" s="27"/>
      <c r="B40" s="29"/>
      <c r="C40" s="17" t="s">
        <v>2</v>
      </c>
      <c r="D40" s="12">
        <f>D39*100/C39</f>
        <v>63.997555012224936</v>
      </c>
      <c r="E40" s="12">
        <f>E39*100/C39</f>
        <v>35.757946210268948</v>
      </c>
      <c r="F40" s="12">
        <f>F39*100/C39</f>
        <v>0.12224938875305623</v>
      </c>
      <c r="G40" s="20">
        <f>G39*100/C39</f>
        <v>0.12224938875305623</v>
      </c>
      <c r="H40" s="30">
        <f>H39*100/C39</f>
        <v>0</v>
      </c>
      <c r="I40" s="12">
        <f>I39*100/D39</f>
        <v>0</v>
      </c>
      <c r="J40" s="12">
        <f>J39*100/E39</f>
        <v>0</v>
      </c>
      <c r="K40" s="12">
        <f>K39*100/F39</f>
        <v>0</v>
      </c>
      <c r="L40" s="43">
        <f>L39*100/G39</f>
        <v>0</v>
      </c>
      <c r="M40" s="48">
        <f>M39*100/C39</f>
        <v>49.113691931540345</v>
      </c>
      <c r="N40" s="12">
        <f>N39*100/D39</f>
        <v>53.151862464183381</v>
      </c>
      <c r="O40" s="12">
        <f>O39*100/E39</f>
        <v>42.136752136752136</v>
      </c>
      <c r="P40" s="12">
        <f>P39*100/F39</f>
        <v>0</v>
      </c>
      <c r="Q40" s="20">
        <f>Q39*100/G39</f>
        <v>25</v>
      </c>
      <c r="R40" s="30">
        <f>R39*100/C39</f>
        <v>35.635696821515893</v>
      </c>
      <c r="S40" s="12">
        <f>S39*100/D39</f>
        <v>33.285577841451769</v>
      </c>
      <c r="T40" s="12">
        <f>T39*100/E39</f>
        <v>39.914529914529915</v>
      </c>
      <c r="U40" s="12">
        <f>U39*100/F39</f>
        <v>25</v>
      </c>
      <c r="V40" s="43">
        <f>V39*100/G39</f>
        <v>25</v>
      </c>
      <c r="W40" s="48">
        <f>W39*100/C39</f>
        <v>12.5</v>
      </c>
      <c r="X40" s="12">
        <f>X39*100/D39</f>
        <v>10.69723018147087</v>
      </c>
      <c r="Y40" s="12">
        <f>Y39*100/E39</f>
        <v>15.641025641025641</v>
      </c>
      <c r="Z40" s="12">
        <f>Z39*100/F39</f>
        <v>0</v>
      </c>
      <c r="AA40" s="20">
        <f>AA39*100/G39</f>
        <v>50</v>
      </c>
      <c r="AB40" s="30">
        <f>AB39*100/C39</f>
        <v>2.720048899755501</v>
      </c>
      <c r="AC40" s="12">
        <f>AC39*100/D39</f>
        <v>2.8175740210124163</v>
      </c>
      <c r="AD40" s="12">
        <f>AD39*100/E39</f>
        <v>2.3076923076923075</v>
      </c>
      <c r="AE40" s="12">
        <f>AE39*100/F39</f>
        <v>75</v>
      </c>
      <c r="AF40" s="43">
        <f>AF39*100/G39</f>
        <v>0</v>
      </c>
      <c r="AG40" s="48">
        <f>AG39*100/C39</f>
        <v>3.0562347188264057E-2</v>
      </c>
      <c r="AH40" s="12">
        <f>AH39*100/D39</f>
        <v>4.775549188156638E-2</v>
      </c>
      <c r="AI40" s="12">
        <f>AI39*100/E39</f>
        <v>0</v>
      </c>
      <c r="AJ40" s="12">
        <f>AJ39*100/F39</f>
        <v>0</v>
      </c>
      <c r="AK40" s="20">
        <v>0</v>
      </c>
      <c r="AL40" s="30">
        <v>0</v>
      </c>
      <c r="AM40" s="12">
        <v>0</v>
      </c>
      <c r="AN40" s="12">
        <v>0</v>
      </c>
      <c r="AO40" s="12">
        <v>0</v>
      </c>
      <c r="AP40" s="20">
        <v>0</v>
      </c>
    </row>
    <row r="41" spans="1:42" x14ac:dyDescent="0.25">
      <c r="A41" s="27">
        <v>17</v>
      </c>
      <c r="B41" s="29" t="s">
        <v>43</v>
      </c>
      <c r="C41" s="17">
        <v>4739</v>
      </c>
      <c r="D41" s="13">
        <v>4235</v>
      </c>
      <c r="E41" s="13">
        <v>504</v>
      </c>
      <c r="F41" s="13">
        <v>0</v>
      </c>
      <c r="G41" s="19">
        <v>0</v>
      </c>
      <c r="H41" s="7">
        <v>9</v>
      </c>
      <c r="I41" s="13">
        <v>6</v>
      </c>
      <c r="J41" s="13">
        <v>3</v>
      </c>
      <c r="K41" s="13">
        <v>0</v>
      </c>
      <c r="L41" s="10">
        <v>0</v>
      </c>
      <c r="M41" s="17">
        <v>3335</v>
      </c>
      <c r="N41" s="13">
        <v>3077</v>
      </c>
      <c r="O41" s="13">
        <v>258</v>
      </c>
      <c r="P41" s="13">
        <v>0</v>
      </c>
      <c r="Q41" s="19">
        <v>0</v>
      </c>
      <c r="R41" s="7">
        <v>865</v>
      </c>
      <c r="S41" s="13">
        <v>710</v>
      </c>
      <c r="T41" s="13">
        <v>155</v>
      </c>
      <c r="U41" s="13">
        <v>0</v>
      </c>
      <c r="V41" s="10">
        <v>0</v>
      </c>
      <c r="W41" s="17">
        <v>247</v>
      </c>
      <c r="X41" s="13">
        <v>199</v>
      </c>
      <c r="Y41" s="13">
        <v>48</v>
      </c>
      <c r="Z41" s="13">
        <v>0</v>
      </c>
      <c r="AA41" s="19">
        <v>0</v>
      </c>
      <c r="AB41" s="7">
        <v>280</v>
      </c>
      <c r="AC41" s="13">
        <v>240</v>
      </c>
      <c r="AD41" s="13">
        <v>40</v>
      </c>
      <c r="AE41" s="13">
        <v>0</v>
      </c>
      <c r="AF41" s="10">
        <v>0</v>
      </c>
      <c r="AG41" s="17">
        <v>3</v>
      </c>
      <c r="AH41" s="13">
        <v>3</v>
      </c>
      <c r="AI41" s="13">
        <v>0</v>
      </c>
      <c r="AJ41" s="13">
        <v>0</v>
      </c>
      <c r="AK41" s="19">
        <v>0</v>
      </c>
      <c r="AL41" s="7">
        <v>0</v>
      </c>
      <c r="AM41" s="13">
        <v>0</v>
      </c>
      <c r="AN41" s="13">
        <v>0</v>
      </c>
      <c r="AO41" s="13">
        <v>0</v>
      </c>
      <c r="AP41" s="19">
        <v>0</v>
      </c>
    </row>
    <row r="42" spans="1:42" ht="15.75" thickBot="1" x14ac:dyDescent="0.3">
      <c r="A42" s="28"/>
      <c r="B42" s="15"/>
      <c r="C42" s="11" t="s">
        <v>2</v>
      </c>
      <c r="D42" s="25">
        <f>D41*100/C41</f>
        <v>89.364844903988185</v>
      </c>
      <c r="E42" s="25">
        <f>E41*100/C41</f>
        <v>10.635155096011816</v>
      </c>
      <c r="F42" s="25">
        <f>F41*100/C41</f>
        <v>0</v>
      </c>
      <c r="G42" s="26">
        <f>G41*100/C41</f>
        <v>0</v>
      </c>
      <c r="H42" s="31">
        <f>H41*100/C41</f>
        <v>0.18991348385735388</v>
      </c>
      <c r="I42" s="25">
        <f>I41*100/D41</f>
        <v>0.14167650531286896</v>
      </c>
      <c r="J42" s="25">
        <f>J41*100/E41</f>
        <v>0.59523809523809523</v>
      </c>
      <c r="K42" s="25">
        <v>0</v>
      </c>
      <c r="L42" s="44">
        <v>0</v>
      </c>
      <c r="M42" s="49">
        <f>M41*100/C41</f>
        <v>70.373496518252793</v>
      </c>
      <c r="N42" s="25">
        <f>N41*100/D41</f>
        <v>72.65643447461629</v>
      </c>
      <c r="O42" s="25">
        <f>O41*100/E41</f>
        <v>51.19047619047619</v>
      </c>
      <c r="P42" s="25">
        <v>0</v>
      </c>
      <c r="Q42" s="26">
        <v>0</v>
      </c>
      <c r="R42" s="31">
        <f>R41*100/C41</f>
        <v>18.252795948512343</v>
      </c>
      <c r="S42" s="25">
        <f>S41*100/D41</f>
        <v>16.765053128689491</v>
      </c>
      <c r="T42" s="25">
        <f>T41*100/E41</f>
        <v>30.753968253968253</v>
      </c>
      <c r="U42" s="25">
        <v>0</v>
      </c>
      <c r="V42" s="44">
        <v>0</v>
      </c>
      <c r="W42" s="49">
        <f>W41*100/C41</f>
        <v>5.2120700569740448</v>
      </c>
      <c r="X42" s="25">
        <f>X41*100/D41</f>
        <v>4.6989374262101533</v>
      </c>
      <c r="Y42" s="25">
        <f>Y41*100/E41</f>
        <v>9.5238095238095237</v>
      </c>
      <c r="Z42" s="25">
        <v>0</v>
      </c>
      <c r="AA42" s="26">
        <v>0</v>
      </c>
      <c r="AB42" s="31">
        <f>AB41*100/C41</f>
        <v>5.9084194977843429</v>
      </c>
      <c r="AC42" s="25">
        <f>AC41*100/D41</f>
        <v>5.667060212514758</v>
      </c>
      <c r="AD42" s="25">
        <f>AD41*100/E41</f>
        <v>7.9365079365079367</v>
      </c>
      <c r="AE42" s="25">
        <v>0</v>
      </c>
      <c r="AF42" s="44">
        <v>0</v>
      </c>
      <c r="AG42" s="49">
        <f>AG41*100/C41</f>
        <v>6.3304494619117954E-2</v>
      </c>
      <c r="AH42" s="25">
        <f>AH41*100/D41</f>
        <v>7.0838252656434481E-2</v>
      </c>
      <c r="AI42" s="25">
        <f>AI41*100/E41</f>
        <v>0</v>
      </c>
      <c r="AJ42" s="25">
        <v>0</v>
      </c>
      <c r="AK42" s="26">
        <v>0</v>
      </c>
      <c r="AL42" s="31">
        <v>0</v>
      </c>
      <c r="AM42" s="25">
        <v>0</v>
      </c>
      <c r="AN42" s="25">
        <v>0</v>
      </c>
      <c r="AO42" s="25">
        <v>0</v>
      </c>
      <c r="AP42" s="26">
        <v>0</v>
      </c>
    </row>
    <row r="43" spans="1:42" x14ac:dyDescent="0.25">
      <c r="A43" s="62" t="s">
        <v>5</v>
      </c>
      <c r="B43" s="63"/>
      <c r="C43" s="14">
        <v>19382</v>
      </c>
      <c r="D43" s="24">
        <v>14344</v>
      </c>
      <c r="E43" s="24">
        <v>5019</v>
      </c>
      <c r="F43" s="24">
        <v>9</v>
      </c>
      <c r="G43" s="16">
        <v>10</v>
      </c>
      <c r="H43" s="32">
        <v>14</v>
      </c>
      <c r="I43" s="24">
        <v>11</v>
      </c>
      <c r="J43" s="24">
        <v>3</v>
      </c>
      <c r="K43" s="24">
        <v>0</v>
      </c>
      <c r="L43" s="45">
        <v>0</v>
      </c>
      <c r="M43" s="14">
        <v>11374</v>
      </c>
      <c r="N43" s="24">
        <v>9016</v>
      </c>
      <c r="O43" s="24">
        <v>2357</v>
      </c>
      <c r="P43" s="24">
        <v>0</v>
      </c>
      <c r="Q43" s="16">
        <v>1</v>
      </c>
      <c r="R43" s="32">
        <v>5558</v>
      </c>
      <c r="S43" s="24">
        <v>3625</v>
      </c>
      <c r="T43" s="24">
        <v>1927</v>
      </c>
      <c r="U43" s="24">
        <v>4</v>
      </c>
      <c r="V43" s="45">
        <v>2</v>
      </c>
      <c r="W43" s="14">
        <v>1767</v>
      </c>
      <c r="X43" s="24">
        <v>1145</v>
      </c>
      <c r="Y43" s="24">
        <v>615</v>
      </c>
      <c r="Z43" s="24">
        <v>1</v>
      </c>
      <c r="AA43" s="16">
        <v>6</v>
      </c>
      <c r="AB43" s="32">
        <v>658</v>
      </c>
      <c r="AC43" s="24">
        <v>536</v>
      </c>
      <c r="AD43" s="24">
        <v>117</v>
      </c>
      <c r="AE43" s="24">
        <v>4</v>
      </c>
      <c r="AF43" s="45">
        <v>1</v>
      </c>
      <c r="AG43" s="14">
        <v>11</v>
      </c>
      <c r="AH43" s="24">
        <v>11</v>
      </c>
      <c r="AI43" s="24">
        <v>0</v>
      </c>
      <c r="AJ43" s="24">
        <v>0</v>
      </c>
      <c r="AK43" s="16">
        <v>0</v>
      </c>
      <c r="AL43" s="32">
        <v>0</v>
      </c>
      <c r="AM43" s="24">
        <v>0</v>
      </c>
      <c r="AN43" s="24">
        <v>0</v>
      </c>
      <c r="AO43" s="24">
        <v>0</v>
      </c>
      <c r="AP43" s="16">
        <v>0</v>
      </c>
    </row>
    <row r="44" spans="1:42" ht="15.75" thickBot="1" x14ac:dyDescent="0.3">
      <c r="A44" s="64"/>
      <c r="B44" s="65"/>
      <c r="C44" s="8" t="s">
        <v>2</v>
      </c>
      <c r="D44" s="22">
        <f>D43*100/C43</f>
        <v>74.00681044267877</v>
      </c>
      <c r="E44" s="22">
        <f>E43*100/C43</f>
        <v>25.895160458157054</v>
      </c>
      <c r="F44" s="22">
        <f>F43*100/C43</f>
        <v>4.6434836446187185E-2</v>
      </c>
      <c r="G44" s="23">
        <f>G43*100/C43</f>
        <v>5.1594262717985763E-2</v>
      </c>
      <c r="H44" s="33">
        <f>H43*100/C43</f>
        <v>7.223196780518007E-2</v>
      </c>
      <c r="I44" s="22">
        <f>I43*100/D43</f>
        <v>7.6687116564417179E-2</v>
      </c>
      <c r="J44" s="22">
        <f>J43*100/E43</f>
        <v>5.9772863120143453E-2</v>
      </c>
      <c r="K44" s="22">
        <f>K43*100/F43</f>
        <v>0</v>
      </c>
      <c r="L44" s="46">
        <f>L43*100/G43</f>
        <v>0</v>
      </c>
      <c r="M44" s="50">
        <f>M43*100/C43</f>
        <v>58.683314415437003</v>
      </c>
      <c r="N44" s="22">
        <f>N43*100/D43</f>
        <v>62.855549358616841</v>
      </c>
      <c r="O44" s="22">
        <f>O43*100/E43</f>
        <v>46.961546124726041</v>
      </c>
      <c r="P44" s="22">
        <f>P43*100/F43</f>
        <v>0</v>
      </c>
      <c r="Q44" s="23">
        <f>Q43*100/G43</f>
        <v>10</v>
      </c>
      <c r="R44" s="33">
        <f>R43*100/C43</f>
        <v>28.676091218656484</v>
      </c>
      <c r="S44" s="22">
        <f>S43*100/D43</f>
        <v>25.271890686001115</v>
      </c>
      <c r="T44" s="22">
        <f>T43*100/E43</f>
        <v>38.394102410838812</v>
      </c>
      <c r="U44" s="22">
        <f>U43*100/F43</f>
        <v>44.444444444444443</v>
      </c>
      <c r="V44" s="46">
        <f>V43*100/G43</f>
        <v>20</v>
      </c>
      <c r="W44" s="50">
        <f>W43*100/C43</f>
        <v>9.1167062222680837</v>
      </c>
      <c r="X44" s="22">
        <f>X43*100/D43</f>
        <v>7.9824316787506975</v>
      </c>
      <c r="Y44" s="22">
        <f>Y43*100/E43</f>
        <v>12.253436939629408</v>
      </c>
      <c r="Z44" s="22">
        <f>Z43*100/F43</f>
        <v>11.111111111111111</v>
      </c>
      <c r="AA44" s="23">
        <f>AA43*100/G43</f>
        <v>60</v>
      </c>
      <c r="AB44" s="33">
        <f>AB43*100/C43</f>
        <v>3.394902486843463</v>
      </c>
      <c r="AC44" s="22">
        <f>AC43*100/D43</f>
        <v>3.7367540435025099</v>
      </c>
      <c r="AD44" s="22">
        <f>AD43*100/E43</f>
        <v>2.3311416616855949</v>
      </c>
      <c r="AE44" s="22">
        <f>AE43*100/F43</f>
        <v>44.444444444444443</v>
      </c>
      <c r="AF44" s="46">
        <f>AF43*100/G43</f>
        <v>10</v>
      </c>
      <c r="AG44" s="50">
        <f>AG43*100/C43</f>
        <v>5.6753688989784334E-2</v>
      </c>
      <c r="AH44" s="22">
        <f>AH43*100/D43</f>
        <v>7.6687116564417179E-2</v>
      </c>
      <c r="AI44" s="22">
        <f>AI43*100/E43</f>
        <v>0</v>
      </c>
      <c r="AJ44" s="22">
        <f>AJ43*100/F43</f>
        <v>0</v>
      </c>
      <c r="AK44" s="23">
        <v>0</v>
      </c>
      <c r="AL44" s="33">
        <v>0</v>
      </c>
      <c r="AM44" s="22">
        <v>0</v>
      </c>
      <c r="AN44" s="22">
        <v>0</v>
      </c>
      <c r="AO44" s="22">
        <v>0</v>
      </c>
      <c r="AP44" s="23">
        <v>0</v>
      </c>
    </row>
  </sheetData>
  <mergeCells count="24">
    <mergeCell ref="A43:B44"/>
    <mergeCell ref="A1:AP2"/>
    <mergeCell ref="A3:A5"/>
    <mergeCell ref="A6:A8"/>
    <mergeCell ref="C3:G4"/>
    <mergeCell ref="H3:AP3"/>
    <mergeCell ref="AL4:AP4"/>
    <mergeCell ref="M7:Q7"/>
    <mergeCell ref="R4:V4"/>
    <mergeCell ref="W4:AA4"/>
    <mergeCell ref="AB4:AF4"/>
    <mergeCell ref="AG4:AK4"/>
    <mergeCell ref="R7:V7"/>
    <mergeCell ref="W7:AA7"/>
    <mergeCell ref="C6:G7"/>
    <mergeCell ref="B3:B5"/>
    <mergeCell ref="B6:B8"/>
    <mergeCell ref="AB7:AF7"/>
    <mergeCell ref="AG7:AK7"/>
    <mergeCell ref="M4:Q4"/>
    <mergeCell ref="H4:L4"/>
    <mergeCell ref="H7:L7"/>
    <mergeCell ref="H6:AP6"/>
    <mergeCell ref="AL7:AP7"/>
  </mergeCells>
  <pageMargins left="0.7" right="0.7" top="0.75" bottom="0.75" header="0.3" footer="0.3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4"/>
  <sheetViews>
    <sheetView zoomScale="68" zoomScaleNormal="68" workbookViewId="0">
      <selection sqref="A1:AP2"/>
    </sheetView>
  </sheetViews>
  <sheetFormatPr defaultRowHeight="15" x14ac:dyDescent="0.25"/>
  <cols>
    <col min="1" max="1" width="5" customWidth="1"/>
    <col min="2" max="2" width="27" customWidth="1"/>
    <col min="3" max="3" width="12.28515625" customWidth="1"/>
    <col min="6" max="6" width="7.85546875" customWidth="1"/>
    <col min="7" max="7" width="7.42578125" customWidth="1"/>
    <col min="8" max="8" width="10.5703125" customWidth="1"/>
    <col min="11" max="11" width="7.28515625" customWidth="1"/>
    <col min="13" max="13" width="10.42578125" customWidth="1"/>
    <col min="16" max="16" width="7.85546875" customWidth="1"/>
    <col min="18" max="18" width="10.42578125" customWidth="1"/>
    <col min="21" max="21" width="7.7109375" customWidth="1"/>
    <col min="23" max="23" width="10.42578125" customWidth="1"/>
    <col min="26" max="26" width="7.85546875" customWidth="1"/>
    <col min="28" max="28" width="11.42578125" customWidth="1"/>
    <col min="31" max="31" width="7.85546875" customWidth="1"/>
    <col min="33" max="33" width="11.42578125" customWidth="1"/>
    <col min="36" max="36" width="7.42578125" customWidth="1"/>
    <col min="38" max="38" width="12" customWidth="1"/>
    <col min="41" max="41" width="7.28515625" customWidth="1"/>
    <col min="42" max="42" width="7.140625" customWidth="1"/>
  </cols>
  <sheetData>
    <row r="1" spans="1:42" x14ac:dyDescent="0.25">
      <c r="A1" s="66" t="s">
        <v>52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</row>
    <row r="2" spans="1:42" ht="30.75" customHeight="1" thickBot="1" x14ac:dyDescent="0.3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</row>
    <row r="3" spans="1:42" ht="15.75" thickBot="1" x14ac:dyDescent="0.3">
      <c r="A3" s="67" t="s">
        <v>0</v>
      </c>
      <c r="B3" s="57" t="s">
        <v>4</v>
      </c>
      <c r="C3" s="69" t="s">
        <v>5</v>
      </c>
      <c r="D3" s="57"/>
      <c r="E3" s="57"/>
      <c r="F3" s="57"/>
      <c r="G3" s="70"/>
      <c r="H3" s="59" t="s">
        <v>9</v>
      </c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61"/>
    </row>
    <row r="4" spans="1:42" ht="15.75" thickBot="1" x14ac:dyDescent="0.3">
      <c r="A4" s="68"/>
      <c r="B4" s="58"/>
      <c r="C4" s="71"/>
      <c r="D4" s="72"/>
      <c r="E4" s="72"/>
      <c r="F4" s="72"/>
      <c r="G4" s="73"/>
      <c r="H4" s="59" t="s">
        <v>24</v>
      </c>
      <c r="I4" s="59"/>
      <c r="J4" s="59"/>
      <c r="K4" s="59"/>
      <c r="L4" s="61"/>
      <c r="M4" s="60" t="s">
        <v>50</v>
      </c>
      <c r="N4" s="59"/>
      <c r="O4" s="59"/>
      <c r="P4" s="59"/>
      <c r="Q4" s="61"/>
      <c r="R4" s="59" t="s">
        <v>11</v>
      </c>
      <c r="S4" s="59"/>
      <c r="T4" s="59"/>
      <c r="U4" s="59"/>
      <c r="V4" s="59"/>
      <c r="W4" s="60" t="s">
        <v>12</v>
      </c>
      <c r="X4" s="59"/>
      <c r="Y4" s="59"/>
      <c r="Z4" s="59"/>
      <c r="AA4" s="61"/>
      <c r="AB4" s="59" t="s">
        <v>13</v>
      </c>
      <c r="AC4" s="59"/>
      <c r="AD4" s="59"/>
      <c r="AE4" s="59"/>
      <c r="AF4" s="59"/>
      <c r="AG4" s="60" t="s">
        <v>14</v>
      </c>
      <c r="AH4" s="59"/>
      <c r="AI4" s="59"/>
      <c r="AJ4" s="59"/>
      <c r="AK4" s="61"/>
      <c r="AL4" s="59" t="s">
        <v>10</v>
      </c>
      <c r="AM4" s="59"/>
      <c r="AN4" s="59"/>
      <c r="AO4" s="59"/>
      <c r="AP4" s="61"/>
    </row>
    <row r="5" spans="1:42" ht="34.5" customHeight="1" thickBot="1" x14ac:dyDescent="0.3">
      <c r="A5" s="68"/>
      <c r="B5" s="58"/>
      <c r="C5" s="34" t="s">
        <v>5</v>
      </c>
      <c r="D5" s="35" t="s">
        <v>6</v>
      </c>
      <c r="E5" s="36" t="s">
        <v>8</v>
      </c>
      <c r="F5" s="36" t="s">
        <v>22</v>
      </c>
      <c r="G5" s="37" t="s">
        <v>23</v>
      </c>
      <c r="H5" s="38" t="s">
        <v>5</v>
      </c>
      <c r="I5" s="35" t="s">
        <v>6</v>
      </c>
      <c r="J5" s="36" t="s">
        <v>8</v>
      </c>
      <c r="K5" s="36" t="s">
        <v>22</v>
      </c>
      <c r="L5" s="37" t="s">
        <v>23</v>
      </c>
      <c r="M5" s="34" t="s">
        <v>5</v>
      </c>
      <c r="N5" s="35" t="s">
        <v>6</v>
      </c>
      <c r="O5" s="36" t="s">
        <v>8</v>
      </c>
      <c r="P5" s="36" t="s">
        <v>22</v>
      </c>
      <c r="Q5" s="37" t="s">
        <v>23</v>
      </c>
      <c r="R5" s="34" t="s">
        <v>5</v>
      </c>
      <c r="S5" s="35" t="s">
        <v>6</v>
      </c>
      <c r="T5" s="36" t="s">
        <v>8</v>
      </c>
      <c r="U5" s="36" t="s">
        <v>22</v>
      </c>
      <c r="V5" s="37" t="s">
        <v>23</v>
      </c>
      <c r="W5" s="34" t="s">
        <v>5</v>
      </c>
      <c r="X5" s="35" t="s">
        <v>6</v>
      </c>
      <c r="Y5" s="36" t="s">
        <v>8</v>
      </c>
      <c r="Z5" s="36" t="s">
        <v>22</v>
      </c>
      <c r="AA5" s="37" t="s">
        <v>23</v>
      </c>
      <c r="AB5" s="34" t="s">
        <v>5</v>
      </c>
      <c r="AC5" s="35" t="s">
        <v>6</v>
      </c>
      <c r="AD5" s="36" t="s">
        <v>8</v>
      </c>
      <c r="AE5" s="36" t="s">
        <v>22</v>
      </c>
      <c r="AF5" s="37" t="s">
        <v>23</v>
      </c>
      <c r="AG5" s="34" t="s">
        <v>5</v>
      </c>
      <c r="AH5" s="35" t="s">
        <v>6</v>
      </c>
      <c r="AI5" s="36" t="s">
        <v>8</v>
      </c>
      <c r="AJ5" s="36" t="s">
        <v>22</v>
      </c>
      <c r="AK5" s="37" t="s">
        <v>23</v>
      </c>
      <c r="AL5" s="34" t="s">
        <v>5</v>
      </c>
      <c r="AM5" s="35" t="s">
        <v>6</v>
      </c>
      <c r="AN5" s="36" t="s">
        <v>8</v>
      </c>
      <c r="AO5" s="36" t="s">
        <v>22</v>
      </c>
      <c r="AP5" s="37" t="s">
        <v>23</v>
      </c>
    </row>
    <row r="6" spans="1:42" ht="15.75" thickBot="1" x14ac:dyDescent="0.3">
      <c r="A6" s="67" t="s">
        <v>0</v>
      </c>
      <c r="B6" s="57" t="s">
        <v>1</v>
      </c>
      <c r="C6" s="69" t="s">
        <v>3</v>
      </c>
      <c r="D6" s="57"/>
      <c r="E6" s="57"/>
      <c r="F6" s="57"/>
      <c r="G6" s="70"/>
      <c r="H6" s="60" t="s">
        <v>15</v>
      </c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61"/>
    </row>
    <row r="7" spans="1:42" ht="15.75" thickBot="1" x14ac:dyDescent="0.3">
      <c r="A7" s="68"/>
      <c r="B7" s="58"/>
      <c r="C7" s="74"/>
      <c r="D7" s="58"/>
      <c r="E7" s="58"/>
      <c r="F7" s="58"/>
      <c r="G7" s="75"/>
      <c r="H7" s="59" t="s">
        <v>25</v>
      </c>
      <c r="I7" s="59"/>
      <c r="J7" s="59"/>
      <c r="K7" s="59"/>
      <c r="L7" s="61"/>
      <c r="M7" s="60" t="s">
        <v>51</v>
      </c>
      <c r="N7" s="59"/>
      <c r="O7" s="59"/>
      <c r="P7" s="59"/>
      <c r="Q7" s="61"/>
      <c r="R7" s="59" t="s">
        <v>16</v>
      </c>
      <c r="S7" s="59"/>
      <c r="T7" s="59"/>
      <c r="U7" s="59"/>
      <c r="V7" s="59"/>
      <c r="W7" s="60" t="s">
        <v>17</v>
      </c>
      <c r="X7" s="59"/>
      <c r="Y7" s="59"/>
      <c r="Z7" s="59"/>
      <c r="AA7" s="61"/>
      <c r="AB7" s="59" t="s">
        <v>18</v>
      </c>
      <c r="AC7" s="59"/>
      <c r="AD7" s="59"/>
      <c r="AE7" s="59"/>
      <c r="AF7" s="59"/>
      <c r="AG7" s="60" t="s">
        <v>19</v>
      </c>
      <c r="AH7" s="59"/>
      <c r="AI7" s="59"/>
      <c r="AJ7" s="59"/>
      <c r="AK7" s="61"/>
      <c r="AL7" s="59" t="s">
        <v>10</v>
      </c>
      <c r="AM7" s="59"/>
      <c r="AN7" s="59"/>
      <c r="AO7" s="59"/>
      <c r="AP7" s="61"/>
    </row>
    <row r="8" spans="1:42" ht="29.25" thickBot="1" x14ac:dyDescent="0.3">
      <c r="A8" s="68"/>
      <c r="B8" s="58"/>
      <c r="C8" s="39" t="s">
        <v>3</v>
      </c>
      <c r="D8" s="40" t="s">
        <v>6</v>
      </c>
      <c r="E8" s="40" t="s">
        <v>7</v>
      </c>
      <c r="F8" s="40" t="s">
        <v>21</v>
      </c>
      <c r="G8" s="42" t="s">
        <v>20</v>
      </c>
      <c r="H8" s="38" t="s">
        <v>3</v>
      </c>
      <c r="I8" s="35" t="s">
        <v>6</v>
      </c>
      <c r="J8" s="36" t="s">
        <v>7</v>
      </c>
      <c r="K8" s="35" t="s">
        <v>21</v>
      </c>
      <c r="L8" s="36" t="s">
        <v>26</v>
      </c>
      <c r="M8" s="39" t="s">
        <v>3</v>
      </c>
      <c r="N8" s="40" t="s">
        <v>6</v>
      </c>
      <c r="O8" s="47" t="s">
        <v>7</v>
      </c>
      <c r="P8" s="40" t="s">
        <v>21</v>
      </c>
      <c r="Q8" s="42" t="s">
        <v>26</v>
      </c>
      <c r="R8" s="38" t="s">
        <v>3</v>
      </c>
      <c r="S8" s="35" t="s">
        <v>6</v>
      </c>
      <c r="T8" s="36" t="s">
        <v>7</v>
      </c>
      <c r="U8" s="35" t="s">
        <v>27</v>
      </c>
      <c r="V8" s="36" t="s">
        <v>26</v>
      </c>
      <c r="W8" s="39" t="s">
        <v>3</v>
      </c>
      <c r="X8" s="40" t="s">
        <v>6</v>
      </c>
      <c r="Y8" s="47" t="s">
        <v>7</v>
      </c>
      <c r="Z8" s="40" t="s">
        <v>27</v>
      </c>
      <c r="AA8" s="42" t="s">
        <v>26</v>
      </c>
      <c r="AB8" s="38" t="s">
        <v>3</v>
      </c>
      <c r="AC8" s="35" t="s">
        <v>6</v>
      </c>
      <c r="AD8" s="36" t="s">
        <v>7</v>
      </c>
      <c r="AE8" s="35" t="s">
        <v>27</v>
      </c>
      <c r="AF8" s="36" t="s">
        <v>26</v>
      </c>
      <c r="AG8" s="39" t="s">
        <v>3</v>
      </c>
      <c r="AH8" s="40" t="s">
        <v>6</v>
      </c>
      <c r="AI8" s="47" t="s">
        <v>7</v>
      </c>
      <c r="AJ8" s="40" t="s">
        <v>27</v>
      </c>
      <c r="AK8" s="42" t="s">
        <v>26</v>
      </c>
      <c r="AL8" s="38" t="s">
        <v>3</v>
      </c>
      <c r="AM8" s="35" t="s">
        <v>6</v>
      </c>
      <c r="AN8" s="36" t="s">
        <v>7</v>
      </c>
      <c r="AO8" s="35" t="s">
        <v>21</v>
      </c>
      <c r="AP8" s="37" t="s">
        <v>20</v>
      </c>
    </row>
    <row r="9" spans="1:42" x14ac:dyDescent="0.25">
      <c r="A9" s="52">
        <v>1</v>
      </c>
      <c r="B9" s="53" t="s">
        <v>37</v>
      </c>
      <c r="C9" s="4">
        <v>319</v>
      </c>
      <c r="D9" s="5">
        <v>160</v>
      </c>
      <c r="E9" s="5">
        <v>159</v>
      </c>
      <c r="F9" s="5">
        <v>0</v>
      </c>
      <c r="G9" s="51">
        <v>0</v>
      </c>
      <c r="H9" s="6">
        <v>0</v>
      </c>
      <c r="I9" s="5">
        <v>0</v>
      </c>
      <c r="J9" s="5">
        <v>0</v>
      </c>
      <c r="K9" s="5">
        <v>0</v>
      </c>
      <c r="L9" s="9">
        <v>0</v>
      </c>
      <c r="M9" s="4">
        <v>180</v>
      </c>
      <c r="N9" s="5">
        <v>97</v>
      </c>
      <c r="O9" s="5">
        <v>83</v>
      </c>
      <c r="P9" s="5">
        <v>0</v>
      </c>
      <c r="Q9" s="51">
        <v>0</v>
      </c>
      <c r="R9" s="6">
        <v>113</v>
      </c>
      <c r="S9" s="5">
        <v>48</v>
      </c>
      <c r="T9" s="5">
        <v>65</v>
      </c>
      <c r="U9" s="5">
        <v>0</v>
      </c>
      <c r="V9" s="9">
        <v>0</v>
      </c>
      <c r="W9" s="4">
        <v>24</v>
      </c>
      <c r="X9" s="5">
        <v>13</v>
      </c>
      <c r="Y9" s="5">
        <v>11</v>
      </c>
      <c r="Z9" s="5">
        <v>0</v>
      </c>
      <c r="AA9" s="51">
        <v>0</v>
      </c>
      <c r="AB9" s="6">
        <v>2</v>
      </c>
      <c r="AC9" s="5">
        <v>2</v>
      </c>
      <c r="AD9" s="5">
        <v>0</v>
      </c>
      <c r="AE9" s="5">
        <v>0</v>
      </c>
      <c r="AF9" s="9">
        <v>0</v>
      </c>
      <c r="AG9" s="4">
        <v>0</v>
      </c>
      <c r="AH9" s="5">
        <v>0</v>
      </c>
      <c r="AI9" s="5">
        <v>0</v>
      </c>
      <c r="AJ9" s="5">
        <v>0</v>
      </c>
      <c r="AK9" s="51">
        <v>0</v>
      </c>
      <c r="AL9" s="6">
        <v>0</v>
      </c>
      <c r="AM9" s="5">
        <v>0</v>
      </c>
      <c r="AN9" s="5">
        <v>0</v>
      </c>
      <c r="AO9" s="5">
        <v>0</v>
      </c>
      <c r="AP9" s="51">
        <v>0</v>
      </c>
    </row>
    <row r="10" spans="1:42" x14ac:dyDescent="0.25">
      <c r="A10" s="27"/>
      <c r="B10" s="29"/>
      <c r="C10" s="17" t="s">
        <v>2</v>
      </c>
      <c r="D10" s="12">
        <f>D9*100/C9</f>
        <v>50.156739811912225</v>
      </c>
      <c r="E10" s="12">
        <f>E9*100/C9</f>
        <v>49.843260188087775</v>
      </c>
      <c r="F10" s="12">
        <f>F9*100/C9</f>
        <v>0</v>
      </c>
      <c r="G10" s="20">
        <f>G9*100/C9</f>
        <v>0</v>
      </c>
      <c r="H10" s="30">
        <f>H9*100/C9</f>
        <v>0</v>
      </c>
      <c r="I10" s="12">
        <f>I9*100/D9</f>
        <v>0</v>
      </c>
      <c r="J10" s="12">
        <f>J9*100/E9</f>
        <v>0</v>
      </c>
      <c r="K10" s="12">
        <v>0</v>
      </c>
      <c r="L10" s="43">
        <v>0</v>
      </c>
      <c r="M10" s="48">
        <f>M9*100/C9</f>
        <v>56.426332288401255</v>
      </c>
      <c r="N10" s="12">
        <f>N9*100/D9</f>
        <v>60.625</v>
      </c>
      <c r="O10" s="12">
        <f>O9*100/E9</f>
        <v>52.20125786163522</v>
      </c>
      <c r="P10" s="12">
        <v>0</v>
      </c>
      <c r="Q10" s="20">
        <v>0</v>
      </c>
      <c r="R10" s="30">
        <f>R9*100/C9</f>
        <v>35.423197492163013</v>
      </c>
      <c r="S10" s="12">
        <f>S9*100/D9</f>
        <v>30</v>
      </c>
      <c r="T10" s="12">
        <f>T9*100/E9</f>
        <v>40.880503144654085</v>
      </c>
      <c r="U10" s="12">
        <v>0</v>
      </c>
      <c r="V10" s="43">
        <v>0</v>
      </c>
      <c r="W10" s="48">
        <f>W9*100/C9</f>
        <v>7.523510971786834</v>
      </c>
      <c r="X10" s="12">
        <f>X9*100/D9</f>
        <v>8.125</v>
      </c>
      <c r="Y10" s="12">
        <f>Y9*100/E9</f>
        <v>6.9182389937106921</v>
      </c>
      <c r="Z10" s="12">
        <v>0</v>
      </c>
      <c r="AA10" s="20">
        <v>0</v>
      </c>
      <c r="AB10" s="30">
        <f>AB9*100/C9</f>
        <v>0.62695924764890287</v>
      </c>
      <c r="AC10" s="12">
        <f>AC9*100/D9</f>
        <v>1.25</v>
      </c>
      <c r="AD10" s="12">
        <f>AD9*100/E9</f>
        <v>0</v>
      </c>
      <c r="AE10" s="12">
        <v>0</v>
      </c>
      <c r="AF10" s="43">
        <v>0</v>
      </c>
      <c r="AG10" s="48">
        <f>AG9*100/C9</f>
        <v>0</v>
      </c>
      <c r="AH10" s="12">
        <f>AH9*100/D9</f>
        <v>0</v>
      </c>
      <c r="AI10" s="12">
        <f>AI9*100/E9</f>
        <v>0</v>
      </c>
      <c r="AJ10" s="12">
        <v>0</v>
      </c>
      <c r="AK10" s="20">
        <v>0</v>
      </c>
      <c r="AL10" s="30">
        <v>0</v>
      </c>
      <c r="AM10" s="12">
        <v>0</v>
      </c>
      <c r="AN10" s="12">
        <v>0</v>
      </c>
      <c r="AO10" s="12">
        <v>0</v>
      </c>
      <c r="AP10" s="20">
        <v>0</v>
      </c>
    </row>
    <row r="11" spans="1:42" x14ac:dyDescent="0.25">
      <c r="A11" s="27">
        <v>2</v>
      </c>
      <c r="B11" s="29" t="s">
        <v>49</v>
      </c>
      <c r="C11" s="17">
        <v>195</v>
      </c>
      <c r="D11" s="13">
        <v>161</v>
      </c>
      <c r="E11" s="13">
        <v>34</v>
      </c>
      <c r="F11" s="13">
        <v>0</v>
      </c>
      <c r="G11" s="19">
        <v>0</v>
      </c>
      <c r="H11" s="7">
        <v>0</v>
      </c>
      <c r="I11" s="13">
        <v>0</v>
      </c>
      <c r="J11" s="13">
        <v>0</v>
      </c>
      <c r="K11" s="13">
        <v>0</v>
      </c>
      <c r="L11" s="10">
        <v>0</v>
      </c>
      <c r="M11" s="17">
        <v>104</v>
      </c>
      <c r="N11" s="13">
        <v>92</v>
      </c>
      <c r="O11" s="13">
        <v>12</v>
      </c>
      <c r="P11" s="13">
        <v>0</v>
      </c>
      <c r="Q11" s="19">
        <v>0</v>
      </c>
      <c r="R11" s="7">
        <v>78</v>
      </c>
      <c r="S11" s="13">
        <v>59</v>
      </c>
      <c r="T11" s="13">
        <v>19</v>
      </c>
      <c r="U11" s="13">
        <v>0</v>
      </c>
      <c r="V11" s="10">
        <v>0</v>
      </c>
      <c r="W11" s="17">
        <v>13</v>
      </c>
      <c r="X11" s="13">
        <v>10</v>
      </c>
      <c r="Y11" s="13">
        <v>3</v>
      </c>
      <c r="Z11" s="13">
        <v>0</v>
      </c>
      <c r="AA11" s="19">
        <v>0</v>
      </c>
      <c r="AB11" s="7">
        <v>0</v>
      </c>
      <c r="AC11" s="13">
        <v>0</v>
      </c>
      <c r="AD11" s="13">
        <v>0</v>
      </c>
      <c r="AE11" s="13">
        <v>0</v>
      </c>
      <c r="AF11" s="10">
        <v>0</v>
      </c>
      <c r="AG11" s="17">
        <v>0</v>
      </c>
      <c r="AH11" s="13">
        <v>0</v>
      </c>
      <c r="AI11" s="13">
        <v>0</v>
      </c>
      <c r="AJ11" s="13">
        <v>0</v>
      </c>
      <c r="AK11" s="19">
        <v>0</v>
      </c>
      <c r="AL11" s="7">
        <v>0</v>
      </c>
      <c r="AM11" s="13">
        <v>0</v>
      </c>
      <c r="AN11" s="13">
        <v>0</v>
      </c>
      <c r="AO11" s="13">
        <v>0</v>
      </c>
      <c r="AP11" s="19">
        <v>0</v>
      </c>
    </row>
    <row r="12" spans="1:42" x14ac:dyDescent="0.25">
      <c r="A12" s="27"/>
      <c r="B12" s="29"/>
      <c r="C12" s="17" t="s">
        <v>2</v>
      </c>
      <c r="D12" s="12">
        <f>D11*100/C11</f>
        <v>82.564102564102569</v>
      </c>
      <c r="E12" s="12">
        <f>E11*100/C11</f>
        <v>17.435897435897434</v>
      </c>
      <c r="F12" s="12">
        <f>F11*100/C11</f>
        <v>0</v>
      </c>
      <c r="G12" s="20">
        <f>G11*100/C11</f>
        <v>0</v>
      </c>
      <c r="H12" s="30">
        <f>H11*100/C11</f>
        <v>0</v>
      </c>
      <c r="I12" s="12">
        <f>I11*100/D11</f>
        <v>0</v>
      </c>
      <c r="J12" s="12">
        <f>J11*100/E11</f>
        <v>0</v>
      </c>
      <c r="K12" s="12">
        <v>0</v>
      </c>
      <c r="L12" s="43">
        <v>0</v>
      </c>
      <c r="M12" s="48">
        <f>M11*100/C11</f>
        <v>53.333333333333336</v>
      </c>
      <c r="N12" s="12">
        <f>N11*100/D11</f>
        <v>57.142857142857146</v>
      </c>
      <c r="O12" s="12">
        <f>O11*100/E11</f>
        <v>35.294117647058826</v>
      </c>
      <c r="P12" s="12">
        <v>0</v>
      </c>
      <c r="Q12" s="20">
        <v>0</v>
      </c>
      <c r="R12" s="30">
        <f>R11*100/C11</f>
        <v>40</v>
      </c>
      <c r="S12" s="12">
        <f>S11*100/D11</f>
        <v>36.645962732919251</v>
      </c>
      <c r="T12" s="12">
        <f>T11*100/E11</f>
        <v>55.882352941176471</v>
      </c>
      <c r="U12" s="12">
        <v>0</v>
      </c>
      <c r="V12" s="43">
        <v>0</v>
      </c>
      <c r="W12" s="48">
        <f>W11*100/C11</f>
        <v>6.666666666666667</v>
      </c>
      <c r="X12" s="12">
        <f>X11*100/D11</f>
        <v>6.2111801242236027</v>
      </c>
      <c r="Y12" s="12">
        <f>Y11*100/E11</f>
        <v>8.8235294117647065</v>
      </c>
      <c r="Z12" s="12">
        <v>0</v>
      </c>
      <c r="AA12" s="20">
        <v>0</v>
      </c>
      <c r="AB12" s="30">
        <f>AB11*100/C11</f>
        <v>0</v>
      </c>
      <c r="AC12" s="12">
        <f>AC11*100/D11</f>
        <v>0</v>
      </c>
      <c r="AD12" s="12">
        <f>AD11*100/E11</f>
        <v>0</v>
      </c>
      <c r="AE12" s="12">
        <v>0</v>
      </c>
      <c r="AF12" s="43">
        <v>0</v>
      </c>
      <c r="AG12" s="48">
        <f>AG11*100/C11</f>
        <v>0</v>
      </c>
      <c r="AH12" s="12">
        <f>AH11*100/D11</f>
        <v>0</v>
      </c>
      <c r="AI12" s="12">
        <f>AI11*100/E11</f>
        <v>0</v>
      </c>
      <c r="AJ12" s="12">
        <v>0</v>
      </c>
      <c r="AK12" s="20">
        <v>0</v>
      </c>
      <c r="AL12" s="30">
        <v>0</v>
      </c>
      <c r="AM12" s="12">
        <v>0</v>
      </c>
      <c r="AN12" s="12">
        <v>0</v>
      </c>
      <c r="AO12" s="12">
        <v>0</v>
      </c>
      <c r="AP12" s="20">
        <v>0</v>
      </c>
    </row>
    <row r="13" spans="1:42" x14ac:dyDescent="0.25">
      <c r="A13" s="27">
        <v>3</v>
      </c>
      <c r="B13" s="29" t="s">
        <v>38</v>
      </c>
      <c r="C13" s="17">
        <v>584</v>
      </c>
      <c r="D13" s="13">
        <v>473</v>
      </c>
      <c r="E13" s="13">
        <v>110</v>
      </c>
      <c r="F13" s="13">
        <v>1</v>
      </c>
      <c r="G13" s="19">
        <v>0</v>
      </c>
      <c r="H13" s="7">
        <v>0</v>
      </c>
      <c r="I13" s="13">
        <v>0</v>
      </c>
      <c r="J13" s="13">
        <v>0</v>
      </c>
      <c r="K13" s="13">
        <v>0</v>
      </c>
      <c r="L13" s="10">
        <v>0</v>
      </c>
      <c r="M13" s="17">
        <v>308</v>
      </c>
      <c r="N13" s="13">
        <v>261</v>
      </c>
      <c r="O13" s="13">
        <v>47</v>
      </c>
      <c r="P13" s="13">
        <v>0</v>
      </c>
      <c r="Q13" s="19">
        <v>0</v>
      </c>
      <c r="R13" s="7">
        <v>233</v>
      </c>
      <c r="S13" s="13">
        <v>187</v>
      </c>
      <c r="T13" s="13">
        <v>46</v>
      </c>
      <c r="U13" s="13">
        <v>0</v>
      </c>
      <c r="V13" s="10">
        <v>0</v>
      </c>
      <c r="W13" s="17">
        <v>39</v>
      </c>
      <c r="X13" s="13">
        <v>23</v>
      </c>
      <c r="Y13" s="13">
        <v>16</v>
      </c>
      <c r="Z13" s="13">
        <v>0</v>
      </c>
      <c r="AA13" s="19">
        <v>0</v>
      </c>
      <c r="AB13" s="7">
        <v>4</v>
      </c>
      <c r="AC13" s="13">
        <v>2</v>
      </c>
      <c r="AD13" s="13">
        <v>1</v>
      </c>
      <c r="AE13" s="13">
        <v>1</v>
      </c>
      <c r="AF13" s="10">
        <v>0</v>
      </c>
      <c r="AG13" s="17">
        <v>0</v>
      </c>
      <c r="AH13" s="13">
        <v>0</v>
      </c>
      <c r="AI13" s="13">
        <v>0</v>
      </c>
      <c r="AJ13" s="13">
        <v>0</v>
      </c>
      <c r="AK13" s="19">
        <v>0</v>
      </c>
      <c r="AL13" s="7">
        <v>0</v>
      </c>
      <c r="AM13" s="13">
        <v>0</v>
      </c>
      <c r="AN13" s="13">
        <v>0</v>
      </c>
      <c r="AO13" s="13">
        <v>0</v>
      </c>
      <c r="AP13" s="19">
        <v>0</v>
      </c>
    </row>
    <row r="14" spans="1:42" x14ac:dyDescent="0.25">
      <c r="A14" s="27"/>
      <c r="B14" s="29"/>
      <c r="C14" s="17" t="s">
        <v>2</v>
      </c>
      <c r="D14" s="12">
        <f>D13*100/C13</f>
        <v>80.993150684931507</v>
      </c>
      <c r="E14" s="12">
        <f>E13*100/C13</f>
        <v>18.835616438356166</v>
      </c>
      <c r="F14" s="12">
        <f>F13*100/C13</f>
        <v>0.17123287671232876</v>
      </c>
      <c r="G14" s="20">
        <f>G13*100/C13</f>
        <v>0</v>
      </c>
      <c r="H14" s="30">
        <f>H13*100/C13</f>
        <v>0</v>
      </c>
      <c r="I14" s="12">
        <f>I13*100/D13</f>
        <v>0</v>
      </c>
      <c r="J14" s="12">
        <f>J13*100/E13</f>
        <v>0</v>
      </c>
      <c r="K14" s="12">
        <f>K13*100/F13</f>
        <v>0</v>
      </c>
      <c r="L14" s="43">
        <v>0</v>
      </c>
      <c r="M14" s="48">
        <f>M13*100/C13</f>
        <v>52.739726027397261</v>
      </c>
      <c r="N14" s="12">
        <f>N13*100/D13</f>
        <v>55.17970401691332</v>
      </c>
      <c r="O14" s="12">
        <f>O13*100/E13</f>
        <v>42.727272727272727</v>
      </c>
      <c r="P14" s="12">
        <f>P13*100/F13</f>
        <v>0</v>
      </c>
      <c r="Q14" s="20">
        <v>0</v>
      </c>
      <c r="R14" s="30">
        <f>R13*100/C13</f>
        <v>39.897260273972606</v>
      </c>
      <c r="S14" s="12">
        <f>S13*100/D13</f>
        <v>39.534883720930232</v>
      </c>
      <c r="T14" s="12">
        <f>T13*100/E13</f>
        <v>41.81818181818182</v>
      </c>
      <c r="U14" s="12">
        <f>U13*100/F13</f>
        <v>0</v>
      </c>
      <c r="V14" s="43">
        <v>0</v>
      </c>
      <c r="W14" s="48">
        <f>W13*100/C13</f>
        <v>6.6780821917808222</v>
      </c>
      <c r="X14" s="12">
        <f>X13*100/D13</f>
        <v>4.8625792811839323</v>
      </c>
      <c r="Y14" s="12">
        <f>Y13*100/E13</f>
        <v>14.545454545454545</v>
      </c>
      <c r="Z14" s="12">
        <f>Z13*100/F13</f>
        <v>0</v>
      </c>
      <c r="AA14" s="20">
        <v>0</v>
      </c>
      <c r="AB14" s="30">
        <f>AB13*100/C13</f>
        <v>0.68493150684931503</v>
      </c>
      <c r="AC14" s="12">
        <f>AC13*100/D13</f>
        <v>0.42283298097251587</v>
      </c>
      <c r="AD14" s="12">
        <f>AD13*100/E13</f>
        <v>0.90909090909090906</v>
      </c>
      <c r="AE14" s="12">
        <f>AE13*100/F13</f>
        <v>100</v>
      </c>
      <c r="AF14" s="43">
        <v>0</v>
      </c>
      <c r="AG14" s="48">
        <f>AG13*100/C13</f>
        <v>0</v>
      </c>
      <c r="AH14" s="12">
        <f>AH13*100/D13</f>
        <v>0</v>
      </c>
      <c r="AI14" s="12">
        <f>AI13*100/E13</f>
        <v>0</v>
      </c>
      <c r="AJ14" s="12">
        <f>AJ13*100/F13</f>
        <v>0</v>
      </c>
      <c r="AK14" s="20">
        <v>0</v>
      </c>
      <c r="AL14" s="30">
        <v>0</v>
      </c>
      <c r="AM14" s="12">
        <v>0</v>
      </c>
      <c r="AN14" s="12">
        <v>0</v>
      </c>
      <c r="AO14" s="12">
        <v>0</v>
      </c>
      <c r="AP14" s="20">
        <v>0</v>
      </c>
    </row>
    <row r="15" spans="1:42" x14ac:dyDescent="0.25">
      <c r="A15" s="27">
        <v>4</v>
      </c>
      <c r="B15" s="29" t="s">
        <v>33</v>
      </c>
      <c r="C15" s="17">
        <v>811</v>
      </c>
      <c r="D15" s="13">
        <v>639</v>
      </c>
      <c r="E15" s="13">
        <v>172</v>
      </c>
      <c r="F15" s="13">
        <v>0</v>
      </c>
      <c r="G15" s="19">
        <v>0</v>
      </c>
      <c r="H15" s="7">
        <v>2</v>
      </c>
      <c r="I15" s="13">
        <v>2</v>
      </c>
      <c r="J15" s="13">
        <v>0</v>
      </c>
      <c r="K15" s="13">
        <v>0</v>
      </c>
      <c r="L15" s="10">
        <v>0</v>
      </c>
      <c r="M15" s="17">
        <v>486</v>
      </c>
      <c r="N15" s="13">
        <v>392</v>
      </c>
      <c r="O15" s="13">
        <v>94</v>
      </c>
      <c r="P15" s="13">
        <v>0</v>
      </c>
      <c r="Q15" s="19">
        <v>0</v>
      </c>
      <c r="R15" s="7">
        <v>208</v>
      </c>
      <c r="S15" s="13">
        <v>160</v>
      </c>
      <c r="T15" s="13">
        <v>48</v>
      </c>
      <c r="U15" s="13">
        <v>0</v>
      </c>
      <c r="V15" s="10">
        <v>0</v>
      </c>
      <c r="W15" s="17">
        <v>79</v>
      </c>
      <c r="X15" s="13">
        <v>59</v>
      </c>
      <c r="Y15" s="13">
        <v>20</v>
      </c>
      <c r="Z15" s="13">
        <v>0</v>
      </c>
      <c r="AA15" s="19">
        <v>0</v>
      </c>
      <c r="AB15" s="7">
        <v>36</v>
      </c>
      <c r="AC15" s="13">
        <v>26</v>
      </c>
      <c r="AD15" s="13">
        <v>10</v>
      </c>
      <c r="AE15" s="13">
        <v>0</v>
      </c>
      <c r="AF15" s="10">
        <v>0</v>
      </c>
      <c r="AG15" s="17">
        <v>0</v>
      </c>
      <c r="AH15" s="13">
        <v>0</v>
      </c>
      <c r="AI15" s="13">
        <v>0</v>
      </c>
      <c r="AJ15" s="13">
        <v>0</v>
      </c>
      <c r="AK15" s="19">
        <v>0</v>
      </c>
      <c r="AL15" s="7">
        <v>0</v>
      </c>
      <c r="AM15" s="13">
        <v>0</v>
      </c>
      <c r="AN15" s="13">
        <v>0</v>
      </c>
      <c r="AO15" s="13">
        <v>0</v>
      </c>
      <c r="AP15" s="19">
        <v>0</v>
      </c>
    </row>
    <row r="16" spans="1:42" x14ac:dyDescent="0.25">
      <c r="A16" s="27"/>
      <c r="B16" s="29"/>
      <c r="C16" s="17" t="s">
        <v>2</v>
      </c>
      <c r="D16" s="12">
        <f>D15*100/C15</f>
        <v>78.791615289765716</v>
      </c>
      <c r="E16" s="12">
        <f>E15*100/C15</f>
        <v>21.208384710234277</v>
      </c>
      <c r="F16" s="12">
        <f>F15*100/C15</f>
        <v>0</v>
      </c>
      <c r="G16" s="20">
        <f>G15*100/C15</f>
        <v>0</v>
      </c>
      <c r="H16" s="30">
        <f>H15*100/C15</f>
        <v>0.24660912453760789</v>
      </c>
      <c r="I16" s="12">
        <f>I15*100/D15</f>
        <v>0.3129890453834116</v>
      </c>
      <c r="J16" s="12">
        <f>J15*100/E15</f>
        <v>0</v>
      </c>
      <c r="K16" s="12">
        <v>0</v>
      </c>
      <c r="L16" s="43">
        <v>0</v>
      </c>
      <c r="M16" s="48">
        <f>M15*100/C15</f>
        <v>59.926017262638716</v>
      </c>
      <c r="N16" s="12">
        <f>N15*100/D15</f>
        <v>61.345852895148667</v>
      </c>
      <c r="O16" s="12">
        <f>O15*100/E15</f>
        <v>54.651162790697676</v>
      </c>
      <c r="P16" s="12">
        <v>0</v>
      </c>
      <c r="Q16" s="20">
        <v>0</v>
      </c>
      <c r="R16" s="30">
        <f>R15*100/C15</f>
        <v>25.647348951911219</v>
      </c>
      <c r="S16" s="12">
        <f>S15*100/D15</f>
        <v>25.039123630672925</v>
      </c>
      <c r="T16" s="12">
        <f>T15*100/E15</f>
        <v>27.906976744186046</v>
      </c>
      <c r="U16" s="12">
        <v>0</v>
      </c>
      <c r="V16" s="43">
        <v>0</v>
      </c>
      <c r="W16" s="48">
        <f>W15*100/C15</f>
        <v>9.7410604192355112</v>
      </c>
      <c r="X16" s="12">
        <f>X15*100/D15</f>
        <v>9.2331768388106408</v>
      </c>
      <c r="Y16" s="12">
        <f>Y15*100/E15</f>
        <v>11.627906976744185</v>
      </c>
      <c r="Z16" s="12">
        <v>0</v>
      </c>
      <c r="AA16" s="20">
        <v>0</v>
      </c>
      <c r="AB16" s="30">
        <f>AB15*100/C15</f>
        <v>4.4389642416769419</v>
      </c>
      <c r="AC16" s="12">
        <f>AC15*100/D15</f>
        <v>4.0688575899843507</v>
      </c>
      <c r="AD16" s="12">
        <f>AD15*100/E15</f>
        <v>5.8139534883720927</v>
      </c>
      <c r="AE16" s="12">
        <v>0</v>
      </c>
      <c r="AF16" s="43">
        <v>0</v>
      </c>
      <c r="AG16" s="48">
        <f>AG15*100/C15</f>
        <v>0</v>
      </c>
      <c r="AH16" s="12">
        <f>AH15*100/D15</f>
        <v>0</v>
      </c>
      <c r="AI16" s="12">
        <f>AI15*100/E15</f>
        <v>0</v>
      </c>
      <c r="AJ16" s="12">
        <v>0</v>
      </c>
      <c r="AK16" s="20">
        <v>0</v>
      </c>
      <c r="AL16" s="30">
        <v>0</v>
      </c>
      <c r="AM16" s="12">
        <v>0</v>
      </c>
      <c r="AN16" s="12">
        <v>0</v>
      </c>
      <c r="AO16" s="12">
        <v>0</v>
      </c>
      <c r="AP16" s="20">
        <v>0</v>
      </c>
    </row>
    <row r="17" spans="1:42" x14ac:dyDescent="0.25">
      <c r="A17" s="27">
        <v>5</v>
      </c>
      <c r="B17" s="29" t="s">
        <v>45</v>
      </c>
      <c r="C17" s="17">
        <v>352</v>
      </c>
      <c r="D17" s="13">
        <v>227</v>
      </c>
      <c r="E17" s="13">
        <v>125</v>
      </c>
      <c r="F17" s="13">
        <v>0</v>
      </c>
      <c r="G17" s="19">
        <v>0</v>
      </c>
      <c r="H17" s="7">
        <v>0</v>
      </c>
      <c r="I17" s="13">
        <v>0</v>
      </c>
      <c r="J17" s="13">
        <v>0</v>
      </c>
      <c r="K17" s="13">
        <v>0</v>
      </c>
      <c r="L17" s="10">
        <v>0</v>
      </c>
      <c r="M17" s="17">
        <v>187</v>
      </c>
      <c r="N17" s="13">
        <v>132</v>
      </c>
      <c r="O17" s="13">
        <v>55</v>
      </c>
      <c r="P17" s="13">
        <v>0</v>
      </c>
      <c r="Q17" s="19">
        <v>0</v>
      </c>
      <c r="R17" s="7">
        <v>119</v>
      </c>
      <c r="S17" s="13">
        <v>64</v>
      </c>
      <c r="T17" s="13">
        <v>55</v>
      </c>
      <c r="U17" s="13">
        <v>0</v>
      </c>
      <c r="V17" s="10">
        <v>0</v>
      </c>
      <c r="W17" s="17">
        <v>37</v>
      </c>
      <c r="X17" s="13">
        <v>25</v>
      </c>
      <c r="Y17" s="13">
        <v>12</v>
      </c>
      <c r="Z17" s="13">
        <v>0</v>
      </c>
      <c r="AA17" s="19">
        <v>0</v>
      </c>
      <c r="AB17" s="7">
        <v>9</v>
      </c>
      <c r="AC17" s="13">
        <v>6</v>
      </c>
      <c r="AD17" s="13">
        <v>3</v>
      </c>
      <c r="AE17" s="13">
        <v>0</v>
      </c>
      <c r="AF17" s="10">
        <v>0</v>
      </c>
      <c r="AG17" s="17">
        <v>0</v>
      </c>
      <c r="AH17" s="13">
        <v>0</v>
      </c>
      <c r="AI17" s="13">
        <v>0</v>
      </c>
      <c r="AJ17" s="13">
        <v>0</v>
      </c>
      <c r="AK17" s="19">
        <v>0</v>
      </c>
      <c r="AL17" s="7">
        <v>0</v>
      </c>
      <c r="AM17" s="13">
        <v>0</v>
      </c>
      <c r="AN17" s="13">
        <v>0</v>
      </c>
      <c r="AO17" s="13">
        <v>0</v>
      </c>
      <c r="AP17" s="19">
        <v>0</v>
      </c>
    </row>
    <row r="18" spans="1:42" x14ac:dyDescent="0.25">
      <c r="A18" s="27"/>
      <c r="B18" s="29"/>
      <c r="C18" s="17" t="s">
        <v>2</v>
      </c>
      <c r="D18" s="12">
        <f>D17*100/C17</f>
        <v>64.48863636363636</v>
      </c>
      <c r="E18" s="12">
        <f>E17*100/C17</f>
        <v>35.511363636363633</v>
      </c>
      <c r="F18" s="12">
        <f>F17*100/C17</f>
        <v>0</v>
      </c>
      <c r="G18" s="20">
        <f>G17*100/C17</f>
        <v>0</v>
      </c>
      <c r="H18" s="30">
        <f>H17*100/C17</f>
        <v>0</v>
      </c>
      <c r="I18" s="12">
        <f>I17*100/D17</f>
        <v>0</v>
      </c>
      <c r="J18" s="12">
        <f>J17*100/E17</f>
        <v>0</v>
      </c>
      <c r="K18" s="12">
        <v>0</v>
      </c>
      <c r="L18" s="43">
        <v>0</v>
      </c>
      <c r="M18" s="48">
        <f>M17*100/C17</f>
        <v>53.125</v>
      </c>
      <c r="N18" s="12">
        <f>N17*100/D17</f>
        <v>58.14977973568282</v>
      </c>
      <c r="O18" s="12">
        <f>O17*100/E17</f>
        <v>44</v>
      </c>
      <c r="P18" s="12">
        <v>0</v>
      </c>
      <c r="Q18" s="20">
        <v>0</v>
      </c>
      <c r="R18" s="30">
        <f>R17*100/C17</f>
        <v>33.80681818181818</v>
      </c>
      <c r="S18" s="12">
        <f>S17*100/D17</f>
        <v>28.193832599118942</v>
      </c>
      <c r="T18" s="12">
        <f>T17*100/E17</f>
        <v>44</v>
      </c>
      <c r="U18" s="12">
        <v>0</v>
      </c>
      <c r="V18" s="43">
        <v>0</v>
      </c>
      <c r="W18" s="48">
        <f>W17*100/C17</f>
        <v>10.511363636363637</v>
      </c>
      <c r="X18" s="12">
        <f>X17*100/D17</f>
        <v>11.013215859030836</v>
      </c>
      <c r="Y18" s="12">
        <f>Y17*100/E17</f>
        <v>9.6</v>
      </c>
      <c r="Z18" s="12">
        <v>0</v>
      </c>
      <c r="AA18" s="20">
        <v>0</v>
      </c>
      <c r="AB18" s="30">
        <f>AB17*100/C17</f>
        <v>2.5568181818181817</v>
      </c>
      <c r="AC18" s="12">
        <f>AC17*100/D17</f>
        <v>2.643171806167401</v>
      </c>
      <c r="AD18" s="12">
        <f>AD17*100/E17</f>
        <v>2.4</v>
      </c>
      <c r="AE18" s="12">
        <v>0</v>
      </c>
      <c r="AF18" s="43">
        <v>0</v>
      </c>
      <c r="AG18" s="48">
        <f>AG17*100/C17</f>
        <v>0</v>
      </c>
      <c r="AH18" s="12">
        <f>AH17*100/D17</f>
        <v>0</v>
      </c>
      <c r="AI18" s="12">
        <f>AI17*100/E17</f>
        <v>0</v>
      </c>
      <c r="AJ18" s="12">
        <v>0</v>
      </c>
      <c r="AK18" s="20">
        <v>0</v>
      </c>
      <c r="AL18" s="30">
        <v>0</v>
      </c>
      <c r="AM18" s="12">
        <v>0</v>
      </c>
      <c r="AN18" s="12">
        <v>0</v>
      </c>
      <c r="AO18" s="12">
        <v>0</v>
      </c>
      <c r="AP18" s="20">
        <v>0</v>
      </c>
    </row>
    <row r="19" spans="1:42" x14ac:dyDescent="0.25">
      <c r="A19" s="27">
        <v>6</v>
      </c>
      <c r="B19" s="29" t="s">
        <v>47</v>
      </c>
      <c r="C19" s="17">
        <v>888</v>
      </c>
      <c r="D19" s="13">
        <v>781</v>
      </c>
      <c r="E19" s="13">
        <v>107</v>
      </c>
      <c r="F19" s="13">
        <v>0</v>
      </c>
      <c r="G19" s="19">
        <v>0</v>
      </c>
      <c r="H19" s="7">
        <v>0</v>
      </c>
      <c r="I19" s="13">
        <v>0</v>
      </c>
      <c r="J19" s="13">
        <v>0</v>
      </c>
      <c r="K19" s="13">
        <v>0</v>
      </c>
      <c r="L19" s="10">
        <v>0</v>
      </c>
      <c r="M19" s="17">
        <v>544</v>
      </c>
      <c r="N19" s="13">
        <v>494</v>
      </c>
      <c r="O19" s="13">
        <v>50</v>
      </c>
      <c r="P19" s="13">
        <v>0</v>
      </c>
      <c r="Q19" s="19">
        <v>0</v>
      </c>
      <c r="R19" s="7">
        <v>296</v>
      </c>
      <c r="S19" s="13">
        <v>249</v>
      </c>
      <c r="T19" s="13">
        <v>47</v>
      </c>
      <c r="U19" s="13">
        <v>0</v>
      </c>
      <c r="V19" s="10">
        <v>0</v>
      </c>
      <c r="W19" s="17">
        <v>46</v>
      </c>
      <c r="X19" s="13">
        <v>37</v>
      </c>
      <c r="Y19" s="13">
        <v>9</v>
      </c>
      <c r="Z19" s="13">
        <v>0</v>
      </c>
      <c r="AA19" s="19">
        <v>0</v>
      </c>
      <c r="AB19" s="7">
        <v>2</v>
      </c>
      <c r="AC19" s="13">
        <v>1</v>
      </c>
      <c r="AD19" s="13">
        <v>1</v>
      </c>
      <c r="AE19" s="13">
        <v>0</v>
      </c>
      <c r="AF19" s="10">
        <v>0</v>
      </c>
      <c r="AG19" s="17">
        <v>0</v>
      </c>
      <c r="AH19" s="13">
        <v>0</v>
      </c>
      <c r="AI19" s="13">
        <v>0</v>
      </c>
      <c r="AJ19" s="13">
        <v>0</v>
      </c>
      <c r="AK19" s="19">
        <v>0</v>
      </c>
      <c r="AL19" s="7">
        <v>0</v>
      </c>
      <c r="AM19" s="13">
        <v>0</v>
      </c>
      <c r="AN19" s="13">
        <v>0</v>
      </c>
      <c r="AO19" s="13">
        <v>0</v>
      </c>
      <c r="AP19" s="19">
        <v>0</v>
      </c>
    </row>
    <row r="20" spans="1:42" x14ac:dyDescent="0.25">
      <c r="A20" s="27"/>
      <c r="B20" s="29"/>
      <c r="C20" s="17" t="s">
        <v>2</v>
      </c>
      <c r="D20" s="12">
        <f>D19*100/C19</f>
        <v>87.950450450450447</v>
      </c>
      <c r="E20" s="12">
        <f>E19*100/C19</f>
        <v>12.04954954954955</v>
      </c>
      <c r="F20" s="12">
        <f>F19*100/C19</f>
        <v>0</v>
      </c>
      <c r="G20" s="20">
        <f>G19*100/C19</f>
        <v>0</v>
      </c>
      <c r="H20" s="30">
        <f>H19*100/C19</f>
        <v>0</v>
      </c>
      <c r="I20" s="12">
        <f>I19*100/D19</f>
        <v>0</v>
      </c>
      <c r="J20" s="12">
        <f>J19*100/E19</f>
        <v>0</v>
      </c>
      <c r="K20" s="12">
        <v>0</v>
      </c>
      <c r="L20" s="43">
        <v>0</v>
      </c>
      <c r="M20" s="48">
        <f>M19*100/C19</f>
        <v>61.261261261261261</v>
      </c>
      <c r="N20" s="12">
        <f>N19*100/D19</f>
        <v>63.252240717029451</v>
      </c>
      <c r="O20" s="12">
        <f>O19*100/E19</f>
        <v>46.728971962616825</v>
      </c>
      <c r="P20" s="12">
        <v>0</v>
      </c>
      <c r="Q20" s="20">
        <v>0</v>
      </c>
      <c r="R20" s="30">
        <f>R19*100/C19</f>
        <v>33.333333333333336</v>
      </c>
      <c r="S20" s="12">
        <f>S19*100/D19</f>
        <v>31.882202304737515</v>
      </c>
      <c r="T20" s="12">
        <f>T19*100/E19</f>
        <v>43.925233644859816</v>
      </c>
      <c r="U20" s="12">
        <v>0</v>
      </c>
      <c r="V20" s="43">
        <v>0</v>
      </c>
      <c r="W20" s="48">
        <f>W19*100/C19</f>
        <v>5.1801801801801801</v>
      </c>
      <c r="X20" s="12">
        <f>X19*100/D19</f>
        <v>4.7375160051216385</v>
      </c>
      <c r="Y20" s="12">
        <f>Y19*100/E19</f>
        <v>8.4112149532710276</v>
      </c>
      <c r="Z20" s="12">
        <v>0</v>
      </c>
      <c r="AA20" s="20">
        <v>0</v>
      </c>
      <c r="AB20" s="30">
        <f>AB19*100/C19</f>
        <v>0.22522522522522523</v>
      </c>
      <c r="AC20" s="12">
        <f>AC19*100/D19</f>
        <v>0.12804097311139565</v>
      </c>
      <c r="AD20" s="12">
        <f>AD19*100/E19</f>
        <v>0.93457943925233644</v>
      </c>
      <c r="AE20" s="12">
        <v>0</v>
      </c>
      <c r="AF20" s="43">
        <v>0</v>
      </c>
      <c r="AG20" s="48">
        <f>AG19*100/C19</f>
        <v>0</v>
      </c>
      <c r="AH20" s="12">
        <f>AH19*100/D19</f>
        <v>0</v>
      </c>
      <c r="AI20" s="12">
        <f>AI19*100/E19</f>
        <v>0</v>
      </c>
      <c r="AJ20" s="12">
        <v>0</v>
      </c>
      <c r="AK20" s="20">
        <v>0</v>
      </c>
      <c r="AL20" s="30">
        <v>0</v>
      </c>
      <c r="AM20" s="12">
        <v>0</v>
      </c>
      <c r="AN20" s="12">
        <v>0</v>
      </c>
      <c r="AO20" s="12">
        <v>0</v>
      </c>
      <c r="AP20" s="20">
        <v>0</v>
      </c>
    </row>
    <row r="21" spans="1:42" x14ac:dyDescent="0.25">
      <c r="A21" s="27">
        <v>7</v>
      </c>
      <c r="B21" s="29" t="s">
        <v>35</v>
      </c>
      <c r="C21" s="17">
        <v>681</v>
      </c>
      <c r="D21" s="13">
        <v>505</v>
      </c>
      <c r="E21" s="13">
        <v>176</v>
      </c>
      <c r="F21" s="13">
        <v>0</v>
      </c>
      <c r="G21" s="19">
        <v>0</v>
      </c>
      <c r="H21" s="7">
        <v>1</v>
      </c>
      <c r="I21" s="13">
        <v>1</v>
      </c>
      <c r="J21" s="13">
        <v>0</v>
      </c>
      <c r="K21" s="13">
        <v>0</v>
      </c>
      <c r="L21" s="10">
        <v>0</v>
      </c>
      <c r="M21" s="17">
        <v>327</v>
      </c>
      <c r="N21" s="13">
        <v>248</v>
      </c>
      <c r="O21" s="13">
        <v>79</v>
      </c>
      <c r="P21" s="13">
        <v>0</v>
      </c>
      <c r="Q21" s="19">
        <v>0</v>
      </c>
      <c r="R21" s="7">
        <v>188</v>
      </c>
      <c r="S21" s="13">
        <v>120</v>
      </c>
      <c r="T21" s="13">
        <v>68</v>
      </c>
      <c r="U21" s="13">
        <v>0</v>
      </c>
      <c r="V21" s="10">
        <v>0</v>
      </c>
      <c r="W21" s="17">
        <v>105</v>
      </c>
      <c r="X21" s="13">
        <v>80</v>
      </c>
      <c r="Y21" s="13">
        <v>25</v>
      </c>
      <c r="Z21" s="13">
        <v>0</v>
      </c>
      <c r="AA21" s="19">
        <v>0</v>
      </c>
      <c r="AB21" s="7">
        <v>59</v>
      </c>
      <c r="AC21" s="13">
        <v>55</v>
      </c>
      <c r="AD21" s="13">
        <v>4</v>
      </c>
      <c r="AE21" s="13">
        <v>0</v>
      </c>
      <c r="AF21" s="10">
        <v>0</v>
      </c>
      <c r="AG21" s="17">
        <v>1</v>
      </c>
      <c r="AH21" s="13">
        <v>1</v>
      </c>
      <c r="AI21" s="13">
        <v>0</v>
      </c>
      <c r="AJ21" s="13">
        <v>0</v>
      </c>
      <c r="AK21" s="19">
        <v>0</v>
      </c>
      <c r="AL21" s="7">
        <v>0</v>
      </c>
      <c r="AM21" s="13">
        <v>0</v>
      </c>
      <c r="AN21" s="13">
        <v>0</v>
      </c>
      <c r="AO21" s="13">
        <v>0</v>
      </c>
      <c r="AP21" s="19">
        <v>0</v>
      </c>
    </row>
    <row r="22" spans="1:42" x14ac:dyDescent="0.25">
      <c r="A22" s="27"/>
      <c r="B22" s="29"/>
      <c r="C22" s="17" t="s">
        <v>2</v>
      </c>
      <c r="D22" s="12">
        <f>D21*100/C21</f>
        <v>74.155653450807634</v>
      </c>
      <c r="E22" s="12">
        <f>E21*100/C21</f>
        <v>25.844346549192363</v>
      </c>
      <c r="F22" s="12">
        <f>F21*100/C21</f>
        <v>0</v>
      </c>
      <c r="G22" s="20">
        <f>G21*100/C21</f>
        <v>0</v>
      </c>
      <c r="H22" s="30">
        <f>H21*100/C21</f>
        <v>0.14684287812041116</v>
      </c>
      <c r="I22" s="12">
        <f>I21*100/D21</f>
        <v>0.19801980198019803</v>
      </c>
      <c r="J22" s="12">
        <f>J21*100/E21</f>
        <v>0</v>
      </c>
      <c r="K22" s="12">
        <v>0</v>
      </c>
      <c r="L22" s="43">
        <v>0</v>
      </c>
      <c r="M22" s="48">
        <f>M21*100/C21</f>
        <v>48.017621145374449</v>
      </c>
      <c r="N22" s="12">
        <f>N21*100/D21</f>
        <v>49.10891089108911</v>
      </c>
      <c r="O22" s="12">
        <f>O21*100/E21</f>
        <v>44.886363636363633</v>
      </c>
      <c r="P22" s="12">
        <v>0</v>
      </c>
      <c r="Q22" s="20">
        <v>0</v>
      </c>
      <c r="R22" s="30">
        <f>R21*100/C21</f>
        <v>27.606461086637299</v>
      </c>
      <c r="S22" s="12">
        <f>S21*100/D21</f>
        <v>23.762376237623762</v>
      </c>
      <c r="T22" s="12">
        <f>T21*100/E21</f>
        <v>38.636363636363633</v>
      </c>
      <c r="U22" s="12">
        <v>0</v>
      </c>
      <c r="V22" s="43">
        <v>0</v>
      </c>
      <c r="W22" s="48">
        <f>W21*100/C21</f>
        <v>15.418502202643172</v>
      </c>
      <c r="X22" s="12">
        <f>X21*100/D21</f>
        <v>15.841584158415841</v>
      </c>
      <c r="Y22" s="12">
        <f>Y21*100/E21</f>
        <v>14.204545454545455</v>
      </c>
      <c r="Z22" s="12">
        <v>0</v>
      </c>
      <c r="AA22" s="20">
        <v>0</v>
      </c>
      <c r="AB22" s="30">
        <f>AB21*100/C21</f>
        <v>8.6637298091042592</v>
      </c>
      <c r="AC22" s="12">
        <f>AC21*100/D21</f>
        <v>10.891089108910892</v>
      </c>
      <c r="AD22" s="12">
        <f>AD21*100/E21</f>
        <v>2.2727272727272729</v>
      </c>
      <c r="AE22" s="12">
        <v>0</v>
      </c>
      <c r="AF22" s="43">
        <v>0</v>
      </c>
      <c r="AG22" s="48">
        <f>AG21*100/C21</f>
        <v>0.14684287812041116</v>
      </c>
      <c r="AH22" s="12">
        <f>AH21*100/D21</f>
        <v>0.19801980198019803</v>
      </c>
      <c r="AI22" s="12">
        <f>AI21*100/E21</f>
        <v>0</v>
      </c>
      <c r="AJ22" s="12">
        <v>0</v>
      </c>
      <c r="AK22" s="20">
        <v>0</v>
      </c>
      <c r="AL22" s="30">
        <v>0</v>
      </c>
      <c r="AM22" s="12">
        <v>0</v>
      </c>
      <c r="AN22" s="12">
        <v>0</v>
      </c>
      <c r="AO22" s="12">
        <v>0</v>
      </c>
      <c r="AP22" s="20">
        <v>0</v>
      </c>
    </row>
    <row r="23" spans="1:42" x14ac:dyDescent="0.25">
      <c r="A23" s="27">
        <v>8</v>
      </c>
      <c r="B23" s="29" t="s">
        <v>44</v>
      </c>
      <c r="C23" s="17">
        <v>856</v>
      </c>
      <c r="D23" s="13">
        <v>746</v>
      </c>
      <c r="E23" s="13">
        <v>110</v>
      </c>
      <c r="F23" s="13">
        <v>0</v>
      </c>
      <c r="G23" s="19">
        <v>0</v>
      </c>
      <c r="H23" s="7">
        <v>0</v>
      </c>
      <c r="I23" s="13">
        <v>0</v>
      </c>
      <c r="J23" s="13">
        <v>0</v>
      </c>
      <c r="K23" s="13">
        <v>0</v>
      </c>
      <c r="L23" s="10">
        <v>0</v>
      </c>
      <c r="M23" s="17">
        <v>497</v>
      </c>
      <c r="N23" s="13">
        <v>442</v>
      </c>
      <c r="O23" s="13">
        <v>55</v>
      </c>
      <c r="P23" s="13">
        <v>0</v>
      </c>
      <c r="Q23" s="19">
        <v>0</v>
      </c>
      <c r="R23" s="7">
        <v>169</v>
      </c>
      <c r="S23" s="13">
        <v>141</v>
      </c>
      <c r="T23" s="13">
        <v>28</v>
      </c>
      <c r="U23" s="13">
        <v>0</v>
      </c>
      <c r="V23" s="10">
        <v>0</v>
      </c>
      <c r="W23" s="17">
        <v>151</v>
      </c>
      <c r="X23" s="13">
        <v>128</v>
      </c>
      <c r="Y23" s="13">
        <v>23</v>
      </c>
      <c r="Z23" s="13">
        <v>0</v>
      </c>
      <c r="AA23" s="19">
        <v>0</v>
      </c>
      <c r="AB23" s="7">
        <v>39</v>
      </c>
      <c r="AC23" s="13">
        <v>35</v>
      </c>
      <c r="AD23" s="13">
        <v>4</v>
      </c>
      <c r="AE23" s="13">
        <v>0</v>
      </c>
      <c r="AF23" s="10">
        <v>0</v>
      </c>
      <c r="AG23" s="17">
        <v>0</v>
      </c>
      <c r="AH23" s="13">
        <v>0</v>
      </c>
      <c r="AI23" s="13">
        <v>0</v>
      </c>
      <c r="AJ23" s="13">
        <v>0</v>
      </c>
      <c r="AK23" s="19">
        <v>0</v>
      </c>
      <c r="AL23" s="7">
        <v>0</v>
      </c>
      <c r="AM23" s="13">
        <v>0</v>
      </c>
      <c r="AN23" s="13">
        <v>0</v>
      </c>
      <c r="AO23" s="13">
        <v>0</v>
      </c>
      <c r="AP23" s="19">
        <v>0</v>
      </c>
    </row>
    <row r="24" spans="1:42" x14ac:dyDescent="0.25">
      <c r="A24" s="27"/>
      <c r="B24" s="29"/>
      <c r="C24" s="17" t="s">
        <v>2</v>
      </c>
      <c r="D24" s="12">
        <f>D23*100/C23</f>
        <v>87.149532710280369</v>
      </c>
      <c r="E24" s="12">
        <f>E23*100/C23</f>
        <v>12.850467289719626</v>
      </c>
      <c r="F24" s="12">
        <f>F23*100/C23</f>
        <v>0</v>
      </c>
      <c r="G24" s="20">
        <f>G23*100/C23</f>
        <v>0</v>
      </c>
      <c r="H24" s="30">
        <f>H23*100/C23</f>
        <v>0</v>
      </c>
      <c r="I24" s="12">
        <f>I23*100/D23</f>
        <v>0</v>
      </c>
      <c r="J24" s="12">
        <f>J23*100/E23</f>
        <v>0</v>
      </c>
      <c r="K24" s="12">
        <v>0</v>
      </c>
      <c r="L24" s="43">
        <v>0</v>
      </c>
      <c r="M24" s="48">
        <f>M23*100/C23</f>
        <v>58.060747663551403</v>
      </c>
      <c r="N24" s="12">
        <f>N23*100/D23</f>
        <v>59.249329758713138</v>
      </c>
      <c r="O24" s="12">
        <f>O23*100/E23</f>
        <v>50</v>
      </c>
      <c r="P24" s="12">
        <v>0</v>
      </c>
      <c r="Q24" s="20">
        <v>0</v>
      </c>
      <c r="R24" s="30">
        <f>R23*100/C23</f>
        <v>19.742990654205606</v>
      </c>
      <c r="S24" s="12">
        <f>S23*100/D23</f>
        <v>18.900804289544237</v>
      </c>
      <c r="T24" s="12">
        <f>T23*100/E23</f>
        <v>25.454545454545453</v>
      </c>
      <c r="U24" s="12">
        <v>0</v>
      </c>
      <c r="V24" s="43">
        <v>0</v>
      </c>
      <c r="W24" s="48">
        <f>W23*100/C23</f>
        <v>17.640186915887849</v>
      </c>
      <c r="X24" s="12">
        <f>X23*100/D23</f>
        <v>17.158176943699733</v>
      </c>
      <c r="Y24" s="12">
        <f>Y23*100/E23</f>
        <v>20.90909090909091</v>
      </c>
      <c r="Z24" s="12">
        <v>0</v>
      </c>
      <c r="AA24" s="20">
        <v>0</v>
      </c>
      <c r="AB24" s="30">
        <f>AB23*100/C23</f>
        <v>4.55607476635514</v>
      </c>
      <c r="AC24" s="12">
        <f>AC23*100/D23</f>
        <v>4.6916890080428955</v>
      </c>
      <c r="AD24" s="12">
        <f>AD23*100/E23</f>
        <v>3.6363636363636362</v>
      </c>
      <c r="AE24" s="12">
        <v>0</v>
      </c>
      <c r="AF24" s="43">
        <v>0</v>
      </c>
      <c r="AG24" s="48">
        <f>AG23*100/C23</f>
        <v>0</v>
      </c>
      <c r="AH24" s="12">
        <f>AH23*100/D23</f>
        <v>0</v>
      </c>
      <c r="AI24" s="12">
        <f>AI23*100/E23</f>
        <v>0</v>
      </c>
      <c r="AJ24" s="12">
        <v>0</v>
      </c>
      <c r="AK24" s="20">
        <v>0</v>
      </c>
      <c r="AL24" s="30">
        <v>0</v>
      </c>
      <c r="AM24" s="12">
        <v>0</v>
      </c>
      <c r="AN24" s="12">
        <v>0</v>
      </c>
      <c r="AO24" s="12">
        <v>0</v>
      </c>
      <c r="AP24" s="20">
        <v>0</v>
      </c>
    </row>
    <row r="25" spans="1:42" x14ac:dyDescent="0.25">
      <c r="A25" s="27">
        <v>9</v>
      </c>
      <c r="B25" s="29" t="s">
        <v>46</v>
      </c>
      <c r="C25" s="17">
        <v>996</v>
      </c>
      <c r="D25" s="13">
        <v>575</v>
      </c>
      <c r="E25" s="13">
        <v>420</v>
      </c>
      <c r="F25" s="13">
        <v>0</v>
      </c>
      <c r="G25" s="19">
        <v>1</v>
      </c>
      <c r="H25" s="7">
        <v>1</v>
      </c>
      <c r="I25" s="13">
        <v>1</v>
      </c>
      <c r="J25" s="13">
        <v>0</v>
      </c>
      <c r="K25" s="13">
        <v>0</v>
      </c>
      <c r="L25" s="10">
        <v>0</v>
      </c>
      <c r="M25" s="17">
        <v>567</v>
      </c>
      <c r="N25" s="13">
        <v>375</v>
      </c>
      <c r="O25" s="13">
        <v>192</v>
      </c>
      <c r="P25" s="13">
        <v>0</v>
      </c>
      <c r="Q25" s="19">
        <v>0</v>
      </c>
      <c r="R25" s="7">
        <v>352</v>
      </c>
      <c r="S25" s="13">
        <v>167</v>
      </c>
      <c r="T25" s="13">
        <v>184</v>
      </c>
      <c r="U25" s="13">
        <v>0</v>
      </c>
      <c r="V25" s="10">
        <v>1</v>
      </c>
      <c r="W25" s="17">
        <v>73</v>
      </c>
      <c r="X25" s="13">
        <v>30</v>
      </c>
      <c r="Y25" s="13">
        <v>43</v>
      </c>
      <c r="Z25" s="13">
        <v>0</v>
      </c>
      <c r="AA25" s="19">
        <v>0</v>
      </c>
      <c r="AB25" s="7">
        <v>3</v>
      </c>
      <c r="AC25" s="13">
        <v>2</v>
      </c>
      <c r="AD25" s="13">
        <v>1</v>
      </c>
      <c r="AE25" s="13">
        <v>0</v>
      </c>
      <c r="AF25" s="10">
        <v>0</v>
      </c>
      <c r="AG25" s="17">
        <v>0</v>
      </c>
      <c r="AH25" s="13">
        <v>0</v>
      </c>
      <c r="AI25" s="13">
        <v>0</v>
      </c>
      <c r="AJ25" s="13">
        <v>0</v>
      </c>
      <c r="AK25" s="19">
        <v>0</v>
      </c>
      <c r="AL25" s="7">
        <v>0</v>
      </c>
      <c r="AM25" s="13">
        <v>0</v>
      </c>
      <c r="AN25" s="13">
        <v>0</v>
      </c>
      <c r="AO25" s="13">
        <v>0</v>
      </c>
      <c r="AP25" s="19">
        <v>0</v>
      </c>
    </row>
    <row r="26" spans="1:42" x14ac:dyDescent="0.25">
      <c r="A26" s="27"/>
      <c r="B26" s="29"/>
      <c r="C26" s="17" t="s">
        <v>2</v>
      </c>
      <c r="D26" s="12">
        <f>D25*100/C25</f>
        <v>57.730923694779115</v>
      </c>
      <c r="E26" s="12">
        <f>E25*100/C25</f>
        <v>42.168674698795179</v>
      </c>
      <c r="F26" s="12">
        <f>F25*100/C25</f>
        <v>0</v>
      </c>
      <c r="G26" s="20">
        <f>G25*100/C25</f>
        <v>0.10040160642570281</v>
      </c>
      <c r="H26" s="30">
        <f>H25*100/C25</f>
        <v>0.10040160642570281</v>
      </c>
      <c r="I26" s="12">
        <f>I25*100/D25</f>
        <v>0.17391304347826086</v>
      </c>
      <c r="J26" s="12">
        <f>J25*100/E25</f>
        <v>0</v>
      </c>
      <c r="K26" s="12">
        <v>0</v>
      </c>
      <c r="L26" s="43">
        <f>L25*100/G25</f>
        <v>0</v>
      </c>
      <c r="M26" s="48">
        <f>M25*100/C25</f>
        <v>56.927710843373497</v>
      </c>
      <c r="N26" s="12">
        <f>N25*100/D25</f>
        <v>65.217391304347828</v>
      </c>
      <c r="O26" s="12">
        <f>O25*100/E25</f>
        <v>45.714285714285715</v>
      </c>
      <c r="P26" s="12">
        <v>0</v>
      </c>
      <c r="Q26" s="20">
        <f>Q25*100/G25</f>
        <v>0</v>
      </c>
      <c r="R26" s="30">
        <f>R25*100/C25</f>
        <v>35.341365461847388</v>
      </c>
      <c r="S26" s="12">
        <f>S25*100/D25</f>
        <v>29.043478260869566</v>
      </c>
      <c r="T26" s="12">
        <f>T25*100/E25</f>
        <v>43.80952380952381</v>
      </c>
      <c r="U26" s="12">
        <v>0</v>
      </c>
      <c r="V26" s="43">
        <f>V25*100/G25</f>
        <v>100</v>
      </c>
      <c r="W26" s="48">
        <f>W25*100/C25</f>
        <v>7.3293172690763049</v>
      </c>
      <c r="X26" s="12">
        <f>X25*100/D25</f>
        <v>5.2173913043478262</v>
      </c>
      <c r="Y26" s="12">
        <f>Y25*100/E25</f>
        <v>10.238095238095237</v>
      </c>
      <c r="Z26" s="12">
        <v>0</v>
      </c>
      <c r="AA26" s="20">
        <f>AA25*100/G25</f>
        <v>0</v>
      </c>
      <c r="AB26" s="30">
        <f>AB25*100/C25</f>
        <v>0.30120481927710846</v>
      </c>
      <c r="AC26" s="12">
        <f>AC25*100/D25</f>
        <v>0.34782608695652173</v>
      </c>
      <c r="AD26" s="12">
        <f>AD25*100/E25</f>
        <v>0.23809523809523808</v>
      </c>
      <c r="AE26" s="12">
        <v>0</v>
      </c>
      <c r="AF26" s="43">
        <f>AF25*100/G25</f>
        <v>0</v>
      </c>
      <c r="AG26" s="48">
        <f>AG25*100/C25</f>
        <v>0</v>
      </c>
      <c r="AH26" s="12">
        <f>AH25*100/D25</f>
        <v>0</v>
      </c>
      <c r="AI26" s="12">
        <f>AI25*100/E25</f>
        <v>0</v>
      </c>
      <c r="AJ26" s="12">
        <v>0</v>
      </c>
      <c r="AK26" s="20">
        <v>0</v>
      </c>
      <c r="AL26" s="30">
        <v>0</v>
      </c>
      <c r="AM26" s="12">
        <v>0</v>
      </c>
      <c r="AN26" s="12">
        <v>0</v>
      </c>
      <c r="AO26" s="12">
        <v>0</v>
      </c>
      <c r="AP26" s="20">
        <v>0</v>
      </c>
    </row>
    <row r="27" spans="1:42" x14ac:dyDescent="0.25">
      <c r="A27" s="27">
        <v>10</v>
      </c>
      <c r="B27" s="29" t="s">
        <v>42</v>
      </c>
      <c r="C27" s="17">
        <v>526</v>
      </c>
      <c r="D27" s="13">
        <v>479</v>
      </c>
      <c r="E27" s="13">
        <v>47</v>
      </c>
      <c r="F27" s="13">
        <v>0</v>
      </c>
      <c r="G27" s="19">
        <v>0</v>
      </c>
      <c r="H27" s="7">
        <v>0</v>
      </c>
      <c r="I27" s="13">
        <v>0</v>
      </c>
      <c r="J27" s="13">
        <v>0</v>
      </c>
      <c r="K27" s="13">
        <v>0</v>
      </c>
      <c r="L27" s="10">
        <v>0</v>
      </c>
      <c r="M27" s="17">
        <v>279</v>
      </c>
      <c r="N27" s="13">
        <v>258</v>
      </c>
      <c r="O27" s="13">
        <v>21</v>
      </c>
      <c r="P27" s="13">
        <v>0</v>
      </c>
      <c r="Q27" s="19">
        <v>0</v>
      </c>
      <c r="R27" s="7">
        <v>142</v>
      </c>
      <c r="S27" s="13">
        <v>124</v>
      </c>
      <c r="T27" s="13">
        <v>18</v>
      </c>
      <c r="U27" s="13">
        <v>0</v>
      </c>
      <c r="V27" s="10">
        <v>0</v>
      </c>
      <c r="W27" s="17">
        <v>46</v>
      </c>
      <c r="X27" s="13">
        <v>39</v>
      </c>
      <c r="Y27" s="13">
        <v>7</v>
      </c>
      <c r="Z27" s="13">
        <v>0</v>
      </c>
      <c r="AA27" s="19">
        <v>0</v>
      </c>
      <c r="AB27" s="7">
        <v>56</v>
      </c>
      <c r="AC27" s="13">
        <v>55</v>
      </c>
      <c r="AD27" s="13">
        <v>1</v>
      </c>
      <c r="AE27" s="13">
        <v>0</v>
      </c>
      <c r="AF27" s="10">
        <v>0</v>
      </c>
      <c r="AG27" s="17">
        <v>3</v>
      </c>
      <c r="AH27" s="13">
        <v>3</v>
      </c>
      <c r="AI27" s="13">
        <v>0</v>
      </c>
      <c r="AJ27" s="13">
        <v>0</v>
      </c>
      <c r="AK27" s="19">
        <v>0</v>
      </c>
      <c r="AL27" s="7">
        <v>0</v>
      </c>
      <c r="AM27" s="13">
        <v>0</v>
      </c>
      <c r="AN27" s="13">
        <v>0</v>
      </c>
      <c r="AO27" s="13">
        <v>0</v>
      </c>
      <c r="AP27" s="19">
        <v>0</v>
      </c>
    </row>
    <row r="28" spans="1:42" x14ac:dyDescent="0.25">
      <c r="A28" s="27"/>
      <c r="B28" s="29"/>
      <c r="C28" s="17" t="s">
        <v>2</v>
      </c>
      <c r="D28" s="12">
        <f>D27*100/C27</f>
        <v>91.064638783269956</v>
      </c>
      <c r="E28" s="12">
        <f>E27*100/C27</f>
        <v>8.9353612167300387</v>
      </c>
      <c r="F28" s="12">
        <f>F27*100/C27</f>
        <v>0</v>
      </c>
      <c r="G28" s="20">
        <f>G27*100/C27</f>
        <v>0</v>
      </c>
      <c r="H28" s="30">
        <f>H27*100/C27</f>
        <v>0</v>
      </c>
      <c r="I28" s="12">
        <f>I27*100/D27</f>
        <v>0</v>
      </c>
      <c r="J28" s="12">
        <f>J27*100/E27</f>
        <v>0</v>
      </c>
      <c r="K28" s="12">
        <v>0</v>
      </c>
      <c r="L28" s="43">
        <v>0</v>
      </c>
      <c r="M28" s="48">
        <f>M27*100/C27</f>
        <v>53.041825095057035</v>
      </c>
      <c r="N28" s="12">
        <f>N27*100/D27</f>
        <v>53.862212943632571</v>
      </c>
      <c r="O28" s="12">
        <f>O27*100/E27</f>
        <v>44.680851063829785</v>
      </c>
      <c r="P28" s="12">
        <v>0</v>
      </c>
      <c r="Q28" s="20">
        <v>0</v>
      </c>
      <c r="R28" s="30">
        <f>R27*100/C27</f>
        <v>26.99619771863118</v>
      </c>
      <c r="S28" s="12">
        <f>S27*100/D27</f>
        <v>25.887265135699373</v>
      </c>
      <c r="T28" s="12">
        <f>T27*100/E27</f>
        <v>38.297872340425535</v>
      </c>
      <c r="U28" s="12">
        <v>0</v>
      </c>
      <c r="V28" s="43">
        <v>0</v>
      </c>
      <c r="W28" s="48">
        <f>W27*100/C27</f>
        <v>8.7452471482889731</v>
      </c>
      <c r="X28" s="12">
        <f>X27*100/D27</f>
        <v>8.1419624217119004</v>
      </c>
      <c r="Y28" s="12">
        <f>Y27*100/E27</f>
        <v>14.893617021276595</v>
      </c>
      <c r="Z28" s="12">
        <v>0</v>
      </c>
      <c r="AA28" s="20">
        <v>0</v>
      </c>
      <c r="AB28" s="30">
        <f>AB27*100/C27</f>
        <v>10.64638783269962</v>
      </c>
      <c r="AC28" s="12">
        <f>AC27*100/D27</f>
        <v>11.482254697286013</v>
      </c>
      <c r="AD28" s="12">
        <f>AD27*100/E27</f>
        <v>2.1276595744680851</v>
      </c>
      <c r="AE28" s="12">
        <v>0</v>
      </c>
      <c r="AF28" s="43">
        <v>0</v>
      </c>
      <c r="AG28" s="48">
        <f>AG27*100/C27</f>
        <v>0.57034220532319391</v>
      </c>
      <c r="AH28" s="12">
        <f>AH27*100/D27</f>
        <v>0.62630480167014613</v>
      </c>
      <c r="AI28" s="12">
        <f>AI27*100/E27</f>
        <v>0</v>
      </c>
      <c r="AJ28" s="12">
        <v>0</v>
      </c>
      <c r="AK28" s="20">
        <v>0</v>
      </c>
      <c r="AL28" s="30">
        <v>0</v>
      </c>
      <c r="AM28" s="12">
        <v>0</v>
      </c>
      <c r="AN28" s="12">
        <v>0</v>
      </c>
      <c r="AO28" s="12">
        <v>0</v>
      </c>
      <c r="AP28" s="20">
        <v>0</v>
      </c>
    </row>
    <row r="29" spans="1:42" x14ac:dyDescent="0.25">
      <c r="A29" s="27">
        <v>11</v>
      </c>
      <c r="B29" s="29" t="s">
        <v>39</v>
      </c>
      <c r="C29" s="17">
        <v>766</v>
      </c>
      <c r="D29" s="13">
        <v>697</v>
      </c>
      <c r="E29" s="13">
        <v>69</v>
      </c>
      <c r="F29" s="13">
        <v>0</v>
      </c>
      <c r="G29" s="19">
        <v>0</v>
      </c>
      <c r="H29" s="7">
        <v>0</v>
      </c>
      <c r="I29" s="13">
        <v>0</v>
      </c>
      <c r="J29" s="13">
        <v>0</v>
      </c>
      <c r="K29" s="13">
        <v>0</v>
      </c>
      <c r="L29" s="10">
        <v>0</v>
      </c>
      <c r="M29" s="17">
        <v>516</v>
      </c>
      <c r="N29" s="13">
        <v>482</v>
      </c>
      <c r="O29" s="13">
        <v>34</v>
      </c>
      <c r="P29" s="13">
        <v>0</v>
      </c>
      <c r="Q29" s="19">
        <v>0</v>
      </c>
      <c r="R29" s="7">
        <v>187</v>
      </c>
      <c r="S29" s="13">
        <v>155</v>
      </c>
      <c r="T29" s="13">
        <v>32</v>
      </c>
      <c r="U29" s="13">
        <v>0</v>
      </c>
      <c r="V29" s="10">
        <v>0</v>
      </c>
      <c r="W29" s="17">
        <v>56</v>
      </c>
      <c r="X29" s="13">
        <v>53</v>
      </c>
      <c r="Y29" s="13">
        <v>3</v>
      </c>
      <c r="Z29" s="13">
        <v>0</v>
      </c>
      <c r="AA29" s="19">
        <v>0</v>
      </c>
      <c r="AB29" s="7">
        <v>7</v>
      </c>
      <c r="AC29" s="13">
        <v>7</v>
      </c>
      <c r="AD29" s="13">
        <v>0</v>
      </c>
      <c r="AE29" s="13">
        <v>0</v>
      </c>
      <c r="AF29" s="10">
        <v>0</v>
      </c>
      <c r="AG29" s="17">
        <v>0</v>
      </c>
      <c r="AH29" s="13">
        <v>0</v>
      </c>
      <c r="AI29" s="13">
        <v>0</v>
      </c>
      <c r="AJ29" s="13">
        <v>0</v>
      </c>
      <c r="AK29" s="19">
        <v>0</v>
      </c>
      <c r="AL29" s="7">
        <v>0</v>
      </c>
      <c r="AM29" s="13">
        <v>0</v>
      </c>
      <c r="AN29" s="13">
        <v>0</v>
      </c>
      <c r="AO29" s="13">
        <v>0</v>
      </c>
      <c r="AP29" s="19">
        <v>0</v>
      </c>
    </row>
    <row r="30" spans="1:42" x14ac:dyDescent="0.25">
      <c r="A30" s="27"/>
      <c r="B30" s="29"/>
      <c r="C30" s="17" t="s">
        <v>2</v>
      </c>
      <c r="D30" s="12">
        <f>D29*100/C29</f>
        <v>90.992167101827675</v>
      </c>
      <c r="E30" s="12">
        <f>E29*100/C29</f>
        <v>9.0078328981723246</v>
      </c>
      <c r="F30" s="12">
        <f>F29*100/C29</f>
        <v>0</v>
      </c>
      <c r="G30" s="20">
        <f>G29*100/C29</f>
        <v>0</v>
      </c>
      <c r="H30" s="30">
        <f>H29*100/C29</f>
        <v>0</v>
      </c>
      <c r="I30" s="12">
        <f>I29*100/D29</f>
        <v>0</v>
      </c>
      <c r="J30" s="12">
        <f>J29*100/E29</f>
        <v>0</v>
      </c>
      <c r="K30" s="12">
        <v>0</v>
      </c>
      <c r="L30" s="43">
        <v>0</v>
      </c>
      <c r="M30" s="48">
        <f>M29*100/C29</f>
        <v>67.362924281984334</v>
      </c>
      <c r="N30" s="12">
        <f>N29*100/D29</f>
        <v>69.153515064562413</v>
      </c>
      <c r="O30" s="12">
        <f>O29*100/E29</f>
        <v>49.275362318840578</v>
      </c>
      <c r="P30" s="12">
        <v>0</v>
      </c>
      <c r="Q30" s="20">
        <v>0</v>
      </c>
      <c r="R30" s="30">
        <f>R29*100/C29</f>
        <v>24.412532637075717</v>
      </c>
      <c r="S30" s="12">
        <f>S29*100/D29</f>
        <v>22.238163558106169</v>
      </c>
      <c r="T30" s="12">
        <f>T29*100/E29</f>
        <v>46.376811594202898</v>
      </c>
      <c r="U30" s="12">
        <v>0</v>
      </c>
      <c r="V30" s="43">
        <v>0</v>
      </c>
      <c r="W30" s="48">
        <f>W29*100/C29</f>
        <v>7.3107049608355092</v>
      </c>
      <c r="X30" s="12">
        <f>X29*100/D29</f>
        <v>7.6040172166427551</v>
      </c>
      <c r="Y30" s="12">
        <f>Y29*100/E29</f>
        <v>4.3478260869565215</v>
      </c>
      <c r="Z30" s="12">
        <v>0</v>
      </c>
      <c r="AA30" s="20">
        <v>0</v>
      </c>
      <c r="AB30" s="30">
        <f>AB29*100/C29</f>
        <v>0.91383812010443866</v>
      </c>
      <c r="AC30" s="12">
        <f>AC29*100/D29</f>
        <v>1.0043041606886658</v>
      </c>
      <c r="AD30" s="12">
        <f>AD29*100/E29</f>
        <v>0</v>
      </c>
      <c r="AE30" s="12">
        <v>0</v>
      </c>
      <c r="AF30" s="43">
        <v>0</v>
      </c>
      <c r="AG30" s="48">
        <f>AG29*100/C29</f>
        <v>0</v>
      </c>
      <c r="AH30" s="12">
        <f>AH29*100/D29</f>
        <v>0</v>
      </c>
      <c r="AI30" s="12">
        <f>AI29*100/E29</f>
        <v>0</v>
      </c>
      <c r="AJ30" s="12">
        <v>0</v>
      </c>
      <c r="AK30" s="20">
        <v>0</v>
      </c>
      <c r="AL30" s="30">
        <v>0</v>
      </c>
      <c r="AM30" s="12">
        <v>0</v>
      </c>
      <c r="AN30" s="12">
        <v>0</v>
      </c>
      <c r="AO30" s="12">
        <v>0</v>
      </c>
      <c r="AP30" s="20">
        <v>0</v>
      </c>
    </row>
    <row r="31" spans="1:42" x14ac:dyDescent="0.25">
      <c r="A31" s="27">
        <v>12</v>
      </c>
      <c r="B31" s="29" t="s">
        <v>48</v>
      </c>
      <c r="C31" s="17">
        <v>360</v>
      </c>
      <c r="D31" s="13">
        <v>173</v>
      </c>
      <c r="E31" s="13">
        <v>187</v>
      </c>
      <c r="F31" s="13">
        <v>0</v>
      </c>
      <c r="G31" s="19">
        <v>0</v>
      </c>
      <c r="H31" s="7">
        <v>0</v>
      </c>
      <c r="I31" s="13">
        <v>0</v>
      </c>
      <c r="J31" s="13">
        <v>0</v>
      </c>
      <c r="K31" s="13">
        <v>0</v>
      </c>
      <c r="L31" s="10">
        <v>0</v>
      </c>
      <c r="M31" s="17">
        <v>179</v>
      </c>
      <c r="N31" s="13">
        <v>85</v>
      </c>
      <c r="O31" s="13">
        <v>94</v>
      </c>
      <c r="P31" s="13">
        <v>0</v>
      </c>
      <c r="Q31" s="19">
        <v>0</v>
      </c>
      <c r="R31" s="7">
        <v>115</v>
      </c>
      <c r="S31" s="13">
        <v>49</v>
      </c>
      <c r="T31" s="13">
        <v>66</v>
      </c>
      <c r="U31" s="13">
        <v>0</v>
      </c>
      <c r="V31" s="10">
        <v>0</v>
      </c>
      <c r="W31" s="17">
        <v>56</v>
      </c>
      <c r="X31" s="13">
        <v>35</v>
      </c>
      <c r="Y31" s="13">
        <v>21</v>
      </c>
      <c r="Z31" s="13">
        <v>0</v>
      </c>
      <c r="AA31" s="19">
        <v>0</v>
      </c>
      <c r="AB31" s="7">
        <v>10</v>
      </c>
      <c r="AC31" s="13">
        <v>4</v>
      </c>
      <c r="AD31" s="13">
        <v>6</v>
      </c>
      <c r="AE31" s="13">
        <v>0</v>
      </c>
      <c r="AF31" s="10">
        <v>0</v>
      </c>
      <c r="AG31" s="17">
        <v>0</v>
      </c>
      <c r="AH31" s="13">
        <v>0</v>
      </c>
      <c r="AI31" s="13">
        <v>0</v>
      </c>
      <c r="AJ31" s="13">
        <v>0</v>
      </c>
      <c r="AK31" s="19">
        <v>0</v>
      </c>
      <c r="AL31" s="7">
        <v>0</v>
      </c>
      <c r="AM31" s="13">
        <v>0</v>
      </c>
      <c r="AN31" s="13">
        <v>0</v>
      </c>
      <c r="AO31" s="13">
        <v>0</v>
      </c>
      <c r="AP31" s="19">
        <v>0</v>
      </c>
    </row>
    <row r="32" spans="1:42" x14ac:dyDescent="0.25">
      <c r="A32" s="27"/>
      <c r="B32" s="29"/>
      <c r="C32" s="17" t="s">
        <v>2</v>
      </c>
      <c r="D32" s="12">
        <f>D31*100/C31</f>
        <v>48.055555555555557</v>
      </c>
      <c r="E32" s="12">
        <f>E31*100/C31</f>
        <v>51.944444444444443</v>
      </c>
      <c r="F32" s="12">
        <f>F31*100/C31</f>
        <v>0</v>
      </c>
      <c r="G32" s="20">
        <f>G31*100/C31</f>
        <v>0</v>
      </c>
      <c r="H32" s="30">
        <f>H31*100/C31</f>
        <v>0</v>
      </c>
      <c r="I32" s="12">
        <f>I31*100/D31</f>
        <v>0</v>
      </c>
      <c r="J32" s="12">
        <f>J31*100/E31</f>
        <v>0</v>
      </c>
      <c r="K32" s="12">
        <v>0</v>
      </c>
      <c r="L32" s="43">
        <v>0</v>
      </c>
      <c r="M32" s="48">
        <f>M31*100/C31</f>
        <v>49.722222222222221</v>
      </c>
      <c r="N32" s="12">
        <f>N31*100/D31</f>
        <v>49.132947976878611</v>
      </c>
      <c r="O32" s="12">
        <f>O31*100/E31</f>
        <v>50.267379679144383</v>
      </c>
      <c r="P32" s="12">
        <v>0</v>
      </c>
      <c r="Q32" s="20">
        <v>0</v>
      </c>
      <c r="R32" s="30">
        <f>R31*100/C31</f>
        <v>31.944444444444443</v>
      </c>
      <c r="S32" s="12">
        <f>S31*100/D31</f>
        <v>28.323699421965319</v>
      </c>
      <c r="T32" s="12">
        <f>T31*100/E31</f>
        <v>35.294117647058826</v>
      </c>
      <c r="U32" s="12">
        <v>0</v>
      </c>
      <c r="V32" s="43">
        <v>0</v>
      </c>
      <c r="W32" s="48">
        <f>W31*100/C31</f>
        <v>15.555555555555555</v>
      </c>
      <c r="X32" s="12">
        <f>X31*100/D31</f>
        <v>20.23121387283237</v>
      </c>
      <c r="Y32" s="12">
        <f>Y31*100/E31</f>
        <v>11.229946524064172</v>
      </c>
      <c r="Z32" s="12">
        <v>0</v>
      </c>
      <c r="AA32" s="20">
        <v>0</v>
      </c>
      <c r="AB32" s="30">
        <f>AB31*100/C31</f>
        <v>2.7777777777777777</v>
      </c>
      <c r="AC32" s="12">
        <f>AC31*100/D31</f>
        <v>2.3121387283236996</v>
      </c>
      <c r="AD32" s="12">
        <f>AD31*100/E31</f>
        <v>3.2085561497326203</v>
      </c>
      <c r="AE32" s="12">
        <v>0</v>
      </c>
      <c r="AF32" s="43">
        <v>0</v>
      </c>
      <c r="AG32" s="48">
        <f>AG31*100/C31</f>
        <v>0</v>
      </c>
      <c r="AH32" s="12">
        <f>AH31*100/D31</f>
        <v>0</v>
      </c>
      <c r="AI32" s="12">
        <f>AI31*100/E31</f>
        <v>0</v>
      </c>
      <c r="AJ32" s="12">
        <v>0</v>
      </c>
      <c r="AK32" s="20">
        <v>0</v>
      </c>
      <c r="AL32" s="30">
        <v>0</v>
      </c>
      <c r="AM32" s="12">
        <v>0</v>
      </c>
      <c r="AN32" s="12">
        <v>0</v>
      </c>
      <c r="AO32" s="12">
        <v>0</v>
      </c>
      <c r="AP32" s="20">
        <v>0</v>
      </c>
    </row>
    <row r="33" spans="1:42" x14ac:dyDescent="0.25">
      <c r="A33" s="27">
        <v>13</v>
      </c>
      <c r="B33" s="29" t="s">
        <v>34</v>
      </c>
      <c r="C33" s="17">
        <v>372</v>
      </c>
      <c r="D33" s="13">
        <v>170</v>
      </c>
      <c r="E33" s="13">
        <v>202</v>
      </c>
      <c r="F33" s="13">
        <v>0</v>
      </c>
      <c r="G33" s="19">
        <v>0</v>
      </c>
      <c r="H33" s="7">
        <v>0</v>
      </c>
      <c r="I33" s="13">
        <v>0</v>
      </c>
      <c r="J33" s="13">
        <v>0</v>
      </c>
      <c r="K33" s="13">
        <v>0</v>
      </c>
      <c r="L33" s="10">
        <v>0</v>
      </c>
      <c r="M33" s="17">
        <v>203</v>
      </c>
      <c r="N33" s="13">
        <v>112</v>
      </c>
      <c r="O33" s="13">
        <v>91</v>
      </c>
      <c r="P33" s="13">
        <v>0</v>
      </c>
      <c r="Q33" s="19">
        <v>0</v>
      </c>
      <c r="R33" s="7">
        <v>127</v>
      </c>
      <c r="S33" s="13">
        <v>42</v>
      </c>
      <c r="T33" s="13">
        <v>85</v>
      </c>
      <c r="U33" s="13">
        <v>0</v>
      </c>
      <c r="V33" s="10">
        <v>0</v>
      </c>
      <c r="W33" s="17">
        <v>37</v>
      </c>
      <c r="X33" s="13">
        <v>14</v>
      </c>
      <c r="Y33" s="13">
        <v>23</v>
      </c>
      <c r="Z33" s="13">
        <v>0</v>
      </c>
      <c r="AA33" s="19">
        <v>0</v>
      </c>
      <c r="AB33" s="7">
        <v>5</v>
      </c>
      <c r="AC33" s="13">
        <v>2</v>
      </c>
      <c r="AD33" s="13">
        <v>3</v>
      </c>
      <c r="AE33" s="13">
        <v>0</v>
      </c>
      <c r="AF33" s="10">
        <v>0</v>
      </c>
      <c r="AG33" s="17">
        <v>0</v>
      </c>
      <c r="AH33" s="13">
        <v>0</v>
      </c>
      <c r="AI33" s="13">
        <v>0</v>
      </c>
      <c r="AJ33" s="13">
        <v>0</v>
      </c>
      <c r="AK33" s="19">
        <v>0</v>
      </c>
      <c r="AL33" s="7">
        <v>0</v>
      </c>
      <c r="AM33" s="13">
        <v>0</v>
      </c>
      <c r="AN33" s="13">
        <v>0</v>
      </c>
      <c r="AO33" s="13">
        <v>0</v>
      </c>
      <c r="AP33" s="19">
        <v>0</v>
      </c>
    </row>
    <row r="34" spans="1:42" x14ac:dyDescent="0.25">
      <c r="A34" s="27"/>
      <c r="B34" s="29"/>
      <c r="C34" s="17" t="s">
        <v>2</v>
      </c>
      <c r="D34" s="12">
        <f>D33*100/C33</f>
        <v>45.698924731182792</v>
      </c>
      <c r="E34" s="12">
        <f>E33*100/C33</f>
        <v>54.301075268817208</v>
      </c>
      <c r="F34" s="12">
        <f>F33*100/C33</f>
        <v>0</v>
      </c>
      <c r="G34" s="20">
        <f>G33*100/C33</f>
        <v>0</v>
      </c>
      <c r="H34" s="30">
        <f>H33*100/C33</f>
        <v>0</v>
      </c>
      <c r="I34" s="12">
        <f>I33*100/D33</f>
        <v>0</v>
      </c>
      <c r="J34" s="12">
        <f>J33*100/E33</f>
        <v>0</v>
      </c>
      <c r="K34" s="12">
        <v>0</v>
      </c>
      <c r="L34" s="43">
        <v>0</v>
      </c>
      <c r="M34" s="48">
        <f>M33*100/C33</f>
        <v>54.56989247311828</v>
      </c>
      <c r="N34" s="12">
        <f>N33*100/D33</f>
        <v>65.882352941176464</v>
      </c>
      <c r="O34" s="12">
        <f>O33*100/E33</f>
        <v>45.049504950495049</v>
      </c>
      <c r="P34" s="12">
        <v>0</v>
      </c>
      <c r="Q34" s="20">
        <v>0</v>
      </c>
      <c r="R34" s="30">
        <f>R33*100/C33</f>
        <v>34.13978494623656</v>
      </c>
      <c r="S34" s="12">
        <f>S33*100/D33</f>
        <v>24.705882352941178</v>
      </c>
      <c r="T34" s="12">
        <f>T33*100/E33</f>
        <v>42.079207920792079</v>
      </c>
      <c r="U34" s="12">
        <v>0</v>
      </c>
      <c r="V34" s="43">
        <v>0</v>
      </c>
      <c r="W34" s="48">
        <f>W33*100/C33</f>
        <v>9.9462365591397841</v>
      </c>
      <c r="X34" s="12">
        <f>X33*100/D33</f>
        <v>8.235294117647058</v>
      </c>
      <c r="Y34" s="12">
        <f>Y33*100/E33</f>
        <v>11.386138613861386</v>
      </c>
      <c r="Z34" s="12">
        <v>0</v>
      </c>
      <c r="AA34" s="20">
        <v>0</v>
      </c>
      <c r="AB34" s="30">
        <f>AB33*100/C33</f>
        <v>1.3440860215053763</v>
      </c>
      <c r="AC34" s="12">
        <f>AC33*100/D33</f>
        <v>1.1764705882352942</v>
      </c>
      <c r="AD34" s="12">
        <f>AD33*100/E33</f>
        <v>1.4851485148514851</v>
      </c>
      <c r="AE34" s="12">
        <v>0</v>
      </c>
      <c r="AF34" s="43">
        <v>0</v>
      </c>
      <c r="AG34" s="48">
        <f>AG33*100/C33</f>
        <v>0</v>
      </c>
      <c r="AH34" s="12">
        <f>AH33*100/D33</f>
        <v>0</v>
      </c>
      <c r="AI34" s="12">
        <f>AI33*100/E33</f>
        <v>0</v>
      </c>
      <c r="AJ34" s="12">
        <v>0</v>
      </c>
      <c r="AK34" s="20">
        <v>0</v>
      </c>
      <c r="AL34" s="30">
        <v>0</v>
      </c>
      <c r="AM34" s="12">
        <v>0</v>
      </c>
      <c r="AN34" s="12">
        <v>0</v>
      </c>
      <c r="AO34" s="12">
        <v>0</v>
      </c>
      <c r="AP34" s="20">
        <v>0</v>
      </c>
    </row>
    <row r="35" spans="1:42" x14ac:dyDescent="0.25">
      <c r="A35" s="27">
        <v>14</v>
      </c>
      <c r="B35" s="29" t="s">
        <v>36</v>
      </c>
      <c r="C35" s="17">
        <v>157</v>
      </c>
      <c r="D35" s="13">
        <v>63</v>
      </c>
      <c r="E35" s="13">
        <v>94</v>
      </c>
      <c r="F35" s="13">
        <v>0</v>
      </c>
      <c r="G35" s="19">
        <v>0</v>
      </c>
      <c r="H35" s="7">
        <v>0</v>
      </c>
      <c r="I35" s="13">
        <v>0</v>
      </c>
      <c r="J35" s="13">
        <v>0</v>
      </c>
      <c r="K35" s="13">
        <v>0</v>
      </c>
      <c r="L35" s="10">
        <v>0</v>
      </c>
      <c r="M35" s="17">
        <v>60</v>
      </c>
      <c r="N35" s="13">
        <v>24</v>
      </c>
      <c r="O35" s="13">
        <v>36</v>
      </c>
      <c r="P35" s="13">
        <v>0</v>
      </c>
      <c r="Q35" s="19">
        <v>0</v>
      </c>
      <c r="R35" s="7">
        <v>68</v>
      </c>
      <c r="S35" s="13">
        <v>29</v>
      </c>
      <c r="T35" s="13">
        <v>39</v>
      </c>
      <c r="U35" s="13">
        <v>0</v>
      </c>
      <c r="V35" s="10">
        <v>0</v>
      </c>
      <c r="W35" s="17">
        <v>26</v>
      </c>
      <c r="X35" s="13">
        <v>8</v>
      </c>
      <c r="Y35" s="13">
        <v>18</v>
      </c>
      <c r="Z35" s="13">
        <v>0</v>
      </c>
      <c r="AA35" s="19">
        <v>0</v>
      </c>
      <c r="AB35" s="7">
        <v>3</v>
      </c>
      <c r="AC35" s="13">
        <v>2</v>
      </c>
      <c r="AD35" s="13">
        <v>1</v>
      </c>
      <c r="AE35" s="13">
        <v>0</v>
      </c>
      <c r="AF35" s="10">
        <v>0</v>
      </c>
      <c r="AG35" s="17">
        <v>0</v>
      </c>
      <c r="AH35" s="13">
        <v>0</v>
      </c>
      <c r="AI35" s="13">
        <v>0</v>
      </c>
      <c r="AJ35" s="13">
        <v>0</v>
      </c>
      <c r="AK35" s="19">
        <v>0</v>
      </c>
      <c r="AL35" s="7">
        <v>0</v>
      </c>
      <c r="AM35" s="13">
        <v>0</v>
      </c>
      <c r="AN35" s="13">
        <v>0</v>
      </c>
      <c r="AO35" s="13">
        <v>0</v>
      </c>
      <c r="AP35" s="19">
        <v>0</v>
      </c>
    </row>
    <row r="36" spans="1:42" x14ac:dyDescent="0.25">
      <c r="A36" s="27"/>
      <c r="B36" s="29"/>
      <c r="C36" s="17" t="s">
        <v>2</v>
      </c>
      <c r="D36" s="12">
        <f>D35*100/C35</f>
        <v>40.127388535031848</v>
      </c>
      <c r="E36" s="12">
        <f>E35*100/C35</f>
        <v>59.872611464968152</v>
      </c>
      <c r="F36" s="12">
        <f>F35*100/C35</f>
        <v>0</v>
      </c>
      <c r="G36" s="20">
        <f>G35*100/C35</f>
        <v>0</v>
      </c>
      <c r="H36" s="30">
        <f>H35*100/C35</f>
        <v>0</v>
      </c>
      <c r="I36" s="12">
        <f>I35*100/D35</f>
        <v>0</v>
      </c>
      <c r="J36" s="12">
        <f>J35*100/E35</f>
        <v>0</v>
      </c>
      <c r="K36" s="12">
        <v>0</v>
      </c>
      <c r="L36" s="43">
        <v>0</v>
      </c>
      <c r="M36" s="48">
        <f>M35*100/C35</f>
        <v>38.216560509554142</v>
      </c>
      <c r="N36" s="12">
        <f>N35*100/D35</f>
        <v>38.095238095238095</v>
      </c>
      <c r="O36" s="12">
        <f>O35*100/E35</f>
        <v>38.297872340425535</v>
      </c>
      <c r="P36" s="12">
        <v>0</v>
      </c>
      <c r="Q36" s="20">
        <v>0</v>
      </c>
      <c r="R36" s="30">
        <f>R35*100/C35</f>
        <v>43.312101910828027</v>
      </c>
      <c r="S36" s="12">
        <f>S35*100/D35</f>
        <v>46.031746031746032</v>
      </c>
      <c r="T36" s="12">
        <f>T35*100/E35</f>
        <v>41.48936170212766</v>
      </c>
      <c r="U36" s="12">
        <v>0</v>
      </c>
      <c r="V36" s="43">
        <v>0</v>
      </c>
      <c r="W36" s="48">
        <f>W35*100/C35</f>
        <v>16.560509554140129</v>
      </c>
      <c r="X36" s="12">
        <f>X35*100/D35</f>
        <v>12.698412698412698</v>
      </c>
      <c r="Y36" s="12">
        <f>Y35*100/E35</f>
        <v>19.148936170212767</v>
      </c>
      <c r="Z36" s="12">
        <v>0</v>
      </c>
      <c r="AA36" s="20">
        <v>0</v>
      </c>
      <c r="AB36" s="30">
        <f>AB35*100/C35</f>
        <v>1.910828025477707</v>
      </c>
      <c r="AC36" s="12">
        <f>AC35*100/D35</f>
        <v>3.1746031746031744</v>
      </c>
      <c r="AD36" s="12">
        <f>AD35*100/E35</f>
        <v>1.0638297872340425</v>
      </c>
      <c r="AE36" s="12">
        <v>0</v>
      </c>
      <c r="AF36" s="43">
        <v>0</v>
      </c>
      <c r="AG36" s="48">
        <f>AG35*100/C35</f>
        <v>0</v>
      </c>
      <c r="AH36" s="12">
        <f>AH35*100/D35</f>
        <v>0</v>
      </c>
      <c r="AI36" s="12">
        <f>AI35*100/E35</f>
        <v>0</v>
      </c>
      <c r="AJ36" s="12">
        <v>0</v>
      </c>
      <c r="AK36" s="20">
        <v>0</v>
      </c>
      <c r="AL36" s="30">
        <v>0</v>
      </c>
      <c r="AM36" s="12">
        <v>0</v>
      </c>
      <c r="AN36" s="12">
        <v>0</v>
      </c>
      <c r="AO36" s="12">
        <v>0</v>
      </c>
      <c r="AP36" s="20">
        <v>0</v>
      </c>
    </row>
    <row r="37" spans="1:42" x14ac:dyDescent="0.25">
      <c r="A37" s="27">
        <v>15</v>
      </c>
      <c r="B37" s="29" t="s">
        <v>41</v>
      </c>
      <c r="C37" s="17">
        <v>1386</v>
      </c>
      <c r="D37" s="13">
        <v>866</v>
      </c>
      <c r="E37" s="13">
        <v>515</v>
      </c>
      <c r="F37" s="13">
        <v>3</v>
      </c>
      <c r="G37" s="19">
        <v>2</v>
      </c>
      <c r="H37" s="7">
        <v>1</v>
      </c>
      <c r="I37" s="13">
        <v>1</v>
      </c>
      <c r="J37" s="13">
        <v>0</v>
      </c>
      <c r="K37" s="13">
        <v>0</v>
      </c>
      <c r="L37" s="10">
        <v>0</v>
      </c>
      <c r="M37" s="17">
        <v>672</v>
      </c>
      <c r="N37" s="13">
        <v>454</v>
      </c>
      <c r="O37" s="13">
        <v>218</v>
      </c>
      <c r="P37" s="13">
        <v>0</v>
      </c>
      <c r="Q37" s="19">
        <v>0</v>
      </c>
      <c r="R37" s="7">
        <v>550</v>
      </c>
      <c r="S37" s="13">
        <v>312</v>
      </c>
      <c r="T37" s="13">
        <v>235</v>
      </c>
      <c r="U37" s="13">
        <v>3</v>
      </c>
      <c r="V37" s="10">
        <v>0</v>
      </c>
      <c r="W37" s="17">
        <v>138</v>
      </c>
      <c r="X37" s="13">
        <v>78</v>
      </c>
      <c r="Y37" s="13">
        <v>58</v>
      </c>
      <c r="Z37" s="13">
        <v>0</v>
      </c>
      <c r="AA37" s="19">
        <v>2</v>
      </c>
      <c r="AB37" s="7">
        <v>22</v>
      </c>
      <c r="AC37" s="13">
        <v>18</v>
      </c>
      <c r="AD37" s="13">
        <v>4</v>
      </c>
      <c r="AE37" s="13">
        <v>0</v>
      </c>
      <c r="AF37" s="10">
        <v>0</v>
      </c>
      <c r="AG37" s="17">
        <v>3</v>
      </c>
      <c r="AH37" s="13">
        <v>3</v>
      </c>
      <c r="AI37" s="13">
        <v>0</v>
      </c>
      <c r="AJ37" s="13">
        <v>0</v>
      </c>
      <c r="AK37" s="19">
        <v>0</v>
      </c>
      <c r="AL37" s="7">
        <v>0</v>
      </c>
      <c r="AM37" s="13">
        <v>0</v>
      </c>
      <c r="AN37" s="13">
        <v>0</v>
      </c>
      <c r="AO37" s="13">
        <v>0</v>
      </c>
      <c r="AP37" s="19">
        <v>0</v>
      </c>
    </row>
    <row r="38" spans="1:42" x14ac:dyDescent="0.25">
      <c r="A38" s="27"/>
      <c r="B38" s="29"/>
      <c r="C38" s="17" t="s">
        <v>2</v>
      </c>
      <c r="D38" s="12">
        <f>D37*100/C37</f>
        <v>62.481962481962483</v>
      </c>
      <c r="E38" s="12">
        <f>E37*100/C37</f>
        <v>37.157287157287158</v>
      </c>
      <c r="F38" s="12">
        <f>F37*100/C37</f>
        <v>0.21645021645021645</v>
      </c>
      <c r="G38" s="20">
        <f>G37*100/C37</f>
        <v>0.14430014430014429</v>
      </c>
      <c r="H38" s="30">
        <f>H37*100/C37</f>
        <v>7.2150072150072145E-2</v>
      </c>
      <c r="I38" s="12">
        <f>I37*100/D37</f>
        <v>0.11547344110854503</v>
      </c>
      <c r="J38" s="12">
        <f>J37*100/E37</f>
        <v>0</v>
      </c>
      <c r="K38" s="12">
        <f>K37*100/F37</f>
        <v>0</v>
      </c>
      <c r="L38" s="43">
        <f>L37*100/G37</f>
        <v>0</v>
      </c>
      <c r="M38" s="48">
        <f>M37*100/C37</f>
        <v>48.484848484848484</v>
      </c>
      <c r="N38" s="12">
        <f>N37*100/D37</f>
        <v>52.424942263279448</v>
      </c>
      <c r="O38" s="12">
        <f>O37*100/E37</f>
        <v>42.33009708737864</v>
      </c>
      <c r="P38" s="12">
        <f>P37*100/F37</f>
        <v>0</v>
      </c>
      <c r="Q38" s="20">
        <f>Q37*100/G37</f>
        <v>0</v>
      </c>
      <c r="R38" s="30">
        <f>R37*100/C37</f>
        <v>39.682539682539684</v>
      </c>
      <c r="S38" s="12">
        <f>S37*100/D37</f>
        <v>36.027713625866049</v>
      </c>
      <c r="T38" s="12">
        <f>T37*100/E37</f>
        <v>45.631067961165051</v>
      </c>
      <c r="U38" s="12">
        <f>U37*100/F37</f>
        <v>100</v>
      </c>
      <c r="V38" s="43">
        <f>V37*100/G37</f>
        <v>0</v>
      </c>
      <c r="W38" s="48">
        <f>W37*100/C37</f>
        <v>9.9567099567099575</v>
      </c>
      <c r="X38" s="12">
        <f>X37*100/D37</f>
        <v>9.0069284064665123</v>
      </c>
      <c r="Y38" s="12">
        <f>Y37*100/E37</f>
        <v>11.262135922330097</v>
      </c>
      <c r="Z38" s="12">
        <f>Z37*100/F37</f>
        <v>0</v>
      </c>
      <c r="AA38" s="20">
        <f>AA37*100/G37</f>
        <v>100</v>
      </c>
      <c r="AB38" s="30">
        <f>AB37*100/C37</f>
        <v>1.5873015873015872</v>
      </c>
      <c r="AC38" s="12">
        <f>AC37*100/D37</f>
        <v>2.0785219399538106</v>
      </c>
      <c r="AD38" s="12">
        <f>AD37*100/E37</f>
        <v>0.77669902912621358</v>
      </c>
      <c r="AE38" s="12">
        <f>AE37*100/F37</f>
        <v>0</v>
      </c>
      <c r="AF38" s="43">
        <f>AF37*100/G37</f>
        <v>0</v>
      </c>
      <c r="AG38" s="48">
        <f>AG37*100/C37</f>
        <v>0.21645021645021645</v>
      </c>
      <c r="AH38" s="12">
        <f>AH37*100/D37</f>
        <v>0.3464203233256351</v>
      </c>
      <c r="AI38" s="12">
        <f>AI37*100/E37</f>
        <v>0</v>
      </c>
      <c r="AJ38" s="12">
        <f>AJ37*100/F37</f>
        <v>0</v>
      </c>
      <c r="AK38" s="20">
        <v>0</v>
      </c>
      <c r="AL38" s="30">
        <v>0</v>
      </c>
      <c r="AM38" s="12">
        <v>0</v>
      </c>
      <c r="AN38" s="12">
        <v>0</v>
      </c>
      <c r="AO38" s="12">
        <v>0</v>
      </c>
      <c r="AP38" s="20">
        <v>0</v>
      </c>
    </row>
    <row r="39" spans="1:42" x14ac:dyDescent="0.25">
      <c r="A39" s="27">
        <v>16</v>
      </c>
      <c r="B39" s="29" t="s">
        <v>40</v>
      </c>
      <c r="C39" s="17">
        <v>2444</v>
      </c>
      <c r="D39" s="13">
        <v>1577</v>
      </c>
      <c r="E39" s="13">
        <v>860</v>
      </c>
      <c r="F39" s="13">
        <v>4</v>
      </c>
      <c r="G39" s="19">
        <v>3</v>
      </c>
      <c r="H39" s="7">
        <v>0</v>
      </c>
      <c r="I39" s="13">
        <v>0</v>
      </c>
      <c r="J39" s="13">
        <v>0</v>
      </c>
      <c r="K39" s="13">
        <v>0</v>
      </c>
      <c r="L39" s="10">
        <v>0</v>
      </c>
      <c r="M39" s="17">
        <v>1162</v>
      </c>
      <c r="N39" s="13">
        <v>799</v>
      </c>
      <c r="O39" s="13">
        <v>362</v>
      </c>
      <c r="P39" s="13">
        <v>0</v>
      </c>
      <c r="Q39" s="19">
        <v>1</v>
      </c>
      <c r="R39" s="7">
        <v>921</v>
      </c>
      <c r="S39" s="13">
        <v>563</v>
      </c>
      <c r="T39" s="13">
        <v>356</v>
      </c>
      <c r="U39" s="13">
        <v>1</v>
      </c>
      <c r="V39" s="10">
        <v>1</v>
      </c>
      <c r="W39" s="17">
        <v>298</v>
      </c>
      <c r="X39" s="13">
        <v>171</v>
      </c>
      <c r="Y39" s="13">
        <v>126</v>
      </c>
      <c r="Z39" s="13">
        <v>0</v>
      </c>
      <c r="AA39" s="19">
        <v>1</v>
      </c>
      <c r="AB39" s="7">
        <v>62</v>
      </c>
      <c r="AC39" s="13">
        <v>43</v>
      </c>
      <c r="AD39" s="13">
        <v>16</v>
      </c>
      <c r="AE39" s="13">
        <v>3</v>
      </c>
      <c r="AF39" s="10">
        <v>0</v>
      </c>
      <c r="AG39" s="17">
        <v>1</v>
      </c>
      <c r="AH39" s="13">
        <v>1</v>
      </c>
      <c r="AI39" s="13">
        <v>0</v>
      </c>
      <c r="AJ39" s="13">
        <v>0</v>
      </c>
      <c r="AK39" s="19">
        <v>0</v>
      </c>
      <c r="AL39" s="7">
        <v>0</v>
      </c>
      <c r="AM39" s="13">
        <v>0</v>
      </c>
      <c r="AN39" s="13">
        <v>0</v>
      </c>
      <c r="AO39" s="13">
        <v>0</v>
      </c>
      <c r="AP39" s="19">
        <v>0</v>
      </c>
    </row>
    <row r="40" spans="1:42" x14ac:dyDescent="0.25">
      <c r="A40" s="27"/>
      <c r="B40" s="29"/>
      <c r="C40" s="17" t="s">
        <v>2</v>
      </c>
      <c r="D40" s="12">
        <f>D39*100/C39</f>
        <v>64.525368248772509</v>
      </c>
      <c r="E40" s="12">
        <f>E39*100/C39</f>
        <v>35.188216039279872</v>
      </c>
      <c r="F40" s="12">
        <f>F39*100/C39</f>
        <v>0.16366612111292964</v>
      </c>
      <c r="G40" s="20">
        <f>G39*100/C39</f>
        <v>0.12274959083469722</v>
      </c>
      <c r="H40" s="30">
        <f>H39*100/C39</f>
        <v>0</v>
      </c>
      <c r="I40" s="12">
        <f>I39*100/D39</f>
        <v>0</v>
      </c>
      <c r="J40" s="12">
        <f>J39*100/E39</f>
        <v>0</v>
      </c>
      <c r="K40" s="12">
        <f>K39*100/F39</f>
        <v>0</v>
      </c>
      <c r="L40" s="43">
        <f>L39*100/G39</f>
        <v>0</v>
      </c>
      <c r="M40" s="48">
        <f>M39*100/C39</f>
        <v>47.545008183306052</v>
      </c>
      <c r="N40" s="12">
        <f>N39*100/D39</f>
        <v>50.66582117945466</v>
      </c>
      <c r="O40" s="12">
        <f>O39*100/E39</f>
        <v>42.093023255813954</v>
      </c>
      <c r="P40" s="12">
        <f>P39*100/F39</f>
        <v>0</v>
      </c>
      <c r="Q40" s="20">
        <f>Q39*100/G39</f>
        <v>33.333333333333336</v>
      </c>
      <c r="R40" s="30">
        <f>R39*100/C39</f>
        <v>37.684124386252044</v>
      </c>
      <c r="S40" s="12">
        <f>S39*100/D39</f>
        <v>35.700697526949902</v>
      </c>
      <c r="T40" s="12">
        <f>T39*100/E39</f>
        <v>41.395348837209305</v>
      </c>
      <c r="U40" s="12">
        <f>U39*100/F39</f>
        <v>25</v>
      </c>
      <c r="V40" s="43">
        <f>V39*100/G39</f>
        <v>33.333333333333336</v>
      </c>
      <c r="W40" s="48">
        <f>W39*100/C39</f>
        <v>12.193126022913257</v>
      </c>
      <c r="X40" s="12">
        <f>X39*100/D39</f>
        <v>10.843373493975903</v>
      </c>
      <c r="Y40" s="12">
        <f>Y39*100/E39</f>
        <v>14.651162790697674</v>
      </c>
      <c r="Z40" s="12">
        <f>Z39*100/F39</f>
        <v>0</v>
      </c>
      <c r="AA40" s="20">
        <f>AA39*100/G39</f>
        <v>33.333333333333336</v>
      </c>
      <c r="AB40" s="30">
        <f>AB39*100/C39</f>
        <v>2.5368248772504089</v>
      </c>
      <c r="AC40" s="12">
        <f>AC39*100/D39</f>
        <v>2.7266962587190871</v>
      </c>
      <c r="AD40" s="12">
        <f>AD39*100/E39</f>
        <v>1.8604651162790697</v>
      </c>
      <c r="AE40" s="12">
        <f>AE39*100/F39</f>
        <v>75</v>
      </c>
      <c r="AF40" s="43">
        <f>AF39*100/G39</f>
        <v>0</v>
      </c>
      <c r="AG40" s="48">
        <f>AG39*100/C39</f>
        <v>4.0916530278232409E-2</v>
      </c>
      <c r="AH40" s="12">
        <f>AH39*100/D39</f>
        <v>6.3411540900443875E-2</v>
      </c>
      <c r="AI40" s="12">
        <f>AI39*100/E39</f>
        <v>0</v>
      </c>
      <c r="AJ40" s="12">
        <f>AJ39*100/F39</f>
        <v>0</v>
      </c>
      <c r="AK40" s="20">
        <v>0</v>
      </c>
      <c r="AL40" s="30">
        <v>0</v>
      </c>
      <c r="AM40" s="12">
        <v>0</v>
      </c>
      <c r="AN40" s="12">
        <v>0</v>
      </c>
      <c r="AO40" s="12">
        <v>0</v>
      </c>
      <c r="AP40" s="20">
        <v>0</v>
      </c>
    </row>
    <row r="41" spans="1:42" x14ac:dyDescent="0.25">
      <c r="A41" s="27">
        <v>17</v>
      </c>
      <c r="B41" s="29" t="s">
        <v>43</v>
      </c>
      <c r="C41" s="17">
        <v>3883</v>
      </c>
      <c r="D41" s="13">
        <v>3449</v>
      </c>
      <c r="E41" s="13">
        <v>434</v>
      </c>
      <c r="F41" s="13">
        <v>0</v>
      </c>
      <c r="G41" s="19">
        <v>0</v>
      </c>
      <c r="H41" s="7">
        <v>6</v>
      </c>
      <c r="I41" s="13">
        <v>3</v>
      </c>
      <c r="J41" s="13">
        <v>3</v>
      </c>
      <c r="K41" s="13">
        <v>0</v>
      </c>
      <c r="L41" s="10">
        <v>0</v>
      </c>
      <c r="M41" s="17">
        <v>2668</v>
      </c>
      <c r="N41" s="13">
        <v>2437</v>
      </c>
      <c r="O41" s="13">
        <v>231</v>
      </c>
      <c r="P41" s="13">
        <v>0</v>
      </c>
      <c r="Q41" s="19">
        <v>0</v>
      </c>
      <c r="R41" s="7">
        <v>755</v>
      </c>
      <c r="S41" s="13">
        <v>621</v>
      </c>
      <c r="T41" s="13">
        <v>134</v>
      </c>
      <c r="U41" s="13">
        <v>0</v>
      </c>
      <c r="V41" s="10">
        <v>0</v>
      </c>
      <c r="W41" s="17">
        <v>214</v>
      </c>
      <c r="X41" s="13">
        <v>176</v>
      </c>
      <c r="Y41" s="13">
        <v>38</v>
      </c>
      <c r="Z41" s="13">
        <v>0</v>
      </c>
      <c r="AA41" s="19">
        <v>0</v>
      </c>
      <c r="AB41" s="7">
        <v>237</v>
      </c>
      <c r="AC41" s="13">
        <v>209</v>
      </c>
      <c r="AD41" s="13">
        <v>28</v>
      </c>
      <c r="AE41" s="13">
        <v>0</v>
      </c>
      <c r="AF41" s="10">
        <v>0</v>
      </c>
      <c r="AG41" s="17">
        <v>3</v>
      </c>
      <c r="AH41" s="13">
        <v>3</v>
      </c>
      <c r="AI41" s="13">
        <v>0</v>
      </c>
      <c r="AJ41" s="13">
        <v>0</v>
      </c>
      <c r="AK41" s="19">
        <v>0</v>
      </c>
      <c r="AL41" s="7">
        <v>0</v>
      </c>
      <c r="AM41" s="13">
        <v>0</v>
      </c>
      <c r="AN41" s="13">
        <v>0</v>
      </c>
      <c r="AO41" s="13">
        <v>0</v>
      </c>
      <c r="AP41" s="19">
        <v>0</v>
      </c>
    </row>
    <row r="42" spans="1:42" ht="15.75" thickBot="1" x14ac:dyDescent="0.3">
      <c r="A42" s="28"/>
      <c r="B42" s="15"/>
      <c r="C42" s="11" t="s">
        <v>2</v>
      </c>
      <c r="D42" s="25">
        <f>D41*100/C41</f>
        <v>88.823074942055115</v>
      </c>
      <c r="E42" s="25">
        <f>E41*100/C41</f>
        <v>11.176925057944889</v>
      </c>
      <c r="F42" s="25">
        <f>F41*100/C41</f>
        <v>0</v>
      </c>
      <c r="G42" s="26">
        <f>G41*100/C41</f>
        <v>0</v>
      </c>
      <c r="H42" s="31">
        <f>H41*100/C41</f>
        <v>0.15451970126191089</v>
      </c>
      <c r="I42" s="25">
        <f>I41*100/D41</f>
        <v>8.6981733835894456E-2</v>
      </c>
      <c r="J42" s="25">
        <f>J41*100/E41</f>
        <v>0.69124423963133641</v>
      </c>
      <c r="K42" s="25">
        <v>0</v>
      </c>
      <c r="L42" s="44">
        <v>0</v>
      </c>
      <c r="M42" s="49">
        <f>M41*100/C41</f>
        <v>68.70976049446304</v>
      </c>
      <c r="N42" s="25">
        <f>N41*100/D41</f>
        <v>70.658161786024934</v>
      </c>
      <c r="O42" s="25">
        <f>O41*100/E41</f>
        <v>53.225806451612904</v>
      </c>
      <c r="P42" s="25">
        <v>0</v>
      </c>
      <c r="Q42" s="26">
        <v>0</v>
      </c>
      <c r="R42" s="31">
        <f>R41*100/C41</f>
        <v>19.443729075457121</v>
      </c>
      <c r="S42" s="25">
        <f>S41*100/D41</f>
        <v>18.005218904030155</v>
      </c>
      <c r="T42" s="25">
        <f>T41*100/E41</f>
        <v>30.875576036866359</v>
      </c>
      <c r="U42" s="25">
        <v>0</v>
      </c>
      <c r="V42" s="44">
        <v>0</v>
      </c>
      <c r="W42" s="49">
        <f>W41*100/C41</f>
        <v>5.5112026783414887</v>
      </c>
      <c r="X42" s="25">
        <f>X41*100/D41</f>
        <v>5.1029283850391414</v>
      </c>
      <c r="Y42" s="25">
        <f>Y41*100/E41</f>
        <v>8.7557603686635943</v>
      </c>
      <c r="Z42" s="25">
        <v>0</v>
      </c>
      <c r="AA42" s="26">
        <v>0</v>
      </c>
      <c r="AB42" s="31">
        <f>AB41*100/C41</f>
        <v>6.1035281998454805</v>
      </c>
      <c r="AC42" s="25">
        <f>AC41*100/D41</f>
        <v>6.059727457233981</v>
      </c>
      <c r="AD42" s="25">
        <f>AD41*100/E41</f>
        <v>6.4516129032258061</v>
      </c>
      <c r="AE42" s="25">
        <v>0</v>
      </c>
      <c r="AF42" s="44">
        <v>0</v>
      </c>
      <c r="AG42" s="49">
        <f>AG41*100/C41</f>
        <v>7.7259850630955446E-2</v>
      </c>
      <c r="AH42" s="25">
        <f>AH41*100/D41</f>
        <v>8.6981733835894456E-2</v>
      </c>
      <c r="AI42" s="25">
        <f>AI41*100/E41</f>
        <v>0</v>
      </c>
      <c r="AJ42" s="25">
        <v>0</v>
      </c>
      <c r="AK42" s="26">
        <v>0</v>
      </c>
      <c r="AL42" s="31">
        <v>0</v>
      </c>
      <c r="AM42" s="25">
        <v>0</v>
      </c>
      <c r="AN42" s="25">
        <v>0</v>
      </c>
      <c r="AO42" s="25">
        <v>0</v>
      </c>
      <c r="AP42" s="26">
        <v>0</v>
      </c>
    </row>
    <row r="43" spans="1:42" x14ac:dyDescent="0.25">
      <c r="A43" s="62" t="s">
        <v>5</v>
      </c>
      <c r="B43" s="63"/>
      <c r="C43" s="14">
        <v>15576</v>
      </c>
      <c r="D43" s="24">
        <v>11741</v>
      </c>
      <c r="E43" s="24">
        <v>3821</v>
      </c>
      <c r="F43" s="24">
        <v>8</v>
      </c>
      <c r="G43" s="16">
        <v>6</v>
      </c>
      <c r="H43" s="32">
        <v>11</v>
      </c>
      <c r="I43" s="24">
        <v>8</v>
      </c>
      <c r="J43" s="24">
        <v>3</v>
      </c>
      <c r="K43" s="24">
        <v>0</v>
      </c>
      <c r="L43" s="45">
        <v>0</v>
      </c>
      <c r="M43" s="14">
        <v>8939</v>
      </c>
      <c r="N43" s="24">
        <v>7184</v>
      </c>
      <c r="O43" s="24">
        <v>1754</v>
      </c>
      <c r="P43" s="24">
        <v>0</v>
      </c>
      <c r="Q43" s="16">
        <v>1</v>
      </c>
      <c r="R43" s="32">
        <v>4621</v>
      </c>
      <c r="S43" s="24">
        <v>3090</v>
      </c>
      <c r="T43" s="24">
        <v>1525</v>
      </c>
      <c r="U43" s="24">
        <v>4</v>
      </c>
      <c r="V43" s="45">
        <v>2</v>
      </c>
      <c r="W43" s="14">
        <v>1438</v>
      </c>
      <c r="X43" s="24">
        <v>979</v>
      </c>
      <c r="Y43" s="24">
        <v>456</v>
      </c>
      <c r="Z43" s="24">
        <v>0</v>
      </c>
      <c r="AA43" s="16">
        <v>3</v>
      </c>
      <c r="AB43" s="32">
        <v>556</v>
      </c>
      <c r="AC43" s="24">
        <v>469</v>
      </c>
      <c r="AD43" s="24">
        <v>83</v>
      </c>
      <c r="AE43" s="24">
        <v>4</v>
      </c>
      <c r="AF43" s="45">
        <v>0</v>
      </c>
      <c r="AG43" s="14">
        <v>11</v>
      </c>
      <c r="AH43" s="24">
        <v>11</v>
      </c>
      <c r="AI43" s="24">
        <v>0</v>
      </c>
      <c r="AJ43" s="24">
        <v>0</v>
      </c>
      <c r="AK43" s="16">
        <v>0</v>
      </c>
      <c r="AL43" s="32">
        <v>0</v>
      </c>
      <c r="AM43" s="24">
        <v>0</v>
      </c>
      <c r="AN43" s="24">
        <v>0</v>
      </c>
      <c r="AO43" s="24">
        <v>0</v>
      </c>
      <c r="AP43" s="16">
        <v>0</v>
      </c>
    </row>
    <row r="44" spans="1:42" ht="15.75" thickBot="1" x14ac:dyDescent="0.3">
      <c r="A44" s="64"/>
      <c r="B44" s="65"/>
      <c r="C44" s="8" t="s">
        <v>2</v>
      </c>
      <c r="D44" s="22">
        <f>D43*100/C43</f>
        <v>75.378787878787875</v>
      </c>
      <c r="E44" s="22">
        <f>E43*100/C43</f>
        <v>24.531330251669235</v>
      </c>
      <c r="F44" s="22">
        <f>F43*100/C43</f>
        <v>5.1361068310220852E-2</v>
      </c>
      <c r="G44" s="23">
        <f>G43*100/C43</f>
        <v>3.8520801232665637E-2</v>
      </c>
      <c r="H44" s="33">
        <f>H43*100/C43</f>
        <v>7.0621468926553674E-2</v>
      </c>
      <c r="I44" s="22">
        <f>I43*100/D43</f>
        <v>6.8137296652755308E-2</v>
      </c>
      <c r="J44" s="22">
        <f>J43*100/E43</f>
        <v>7.8513478147081914E-2</v>
      </c>
      <c r="K44" s="22">
        <f>K43*100/F43</f>
        <v>0</v>
      </c>
      <c r="L44" s="46">
        <f>L43*100/G43</f>
        <v>0</v>
      </c>
      <c r="M44" s="50">
        <f>M43*100/C43</f>
        <v>57.389573703133024</v>
      </c>
      <c r="N44" s="22">
        <f>N43*100/D43</f>
        <v>61.187292394174264</v>
      </c>
      <c r="O44" s="22">
        <f>O43*100/E43</f>
        <v>45.904213556660558</v>
      </c>
      <c r="P44" s="22">
        <f>P43*100/F43</f>
        <v>0</v>
      </c>
      <c r="Q44" s="23">
        <f>Q43*100/G43</f>
        <v>16.666666666666668</v>
      </c>
      <c r="R44" s="33">
        <f>R43*100/C43</f>
        <v>29.667437082691318</v>
      </c>
      <c r="S44" s="22">
        <f>S43*100/D43</f>
        <v>26.318030832126734</v>
      </c>
      <c r="T44" s="22">
        <f>T43*100/E43</f>
        <v>39.911018058099977</v>
      </c>
      <c r="U44" s="22">
        <f>U43*100/F43</f>
        <v>50</v>
      </c>
      <c r="V44" s="46">
        <f>V43*100/G43</f>
        <v>33.333333333333336</v>
      </c>
      <c r="W44" s="50">
        <f>W43*100/C43</f>
        <v>9.232152028762199</v>
      </c>
      <c r="X44" s="22">
        <f>X43*100/D43</f>
        <v>8.3383016778809296</v>
      </c>
      <c r="Y44" s="22">
        <f>Y43*100/E43</f>
        <v>11.934048678356451</v>
      </c>
      <c r="Z44" s="22">
        <f>Z43*100/F43</f>
        <v>0</v>
      </c>
      <c r="AA44" s="23">
        <f>AA43*100/G43</f>
        <v>50</v>
      </c>
      <c r="AB44" s="33">
        <f>AB43*100/C43</f>
        <v>3.569594247560349</v>
      </c>
      <c r="AC44" s="22">
        <f>AC43*100/D43</f>
        <v>3.9945490162677797</v>
      </c>
      <c r="AD44" s="22">
        <f>AD43*100/E43</f>
        <v>2.1722062287359329</v>
      </c>
      <c r="AE44" s="22">
        <f>AE43*100/F43</f>
        <v>50</v>
      </c>
      <c r="AF44" s="46">
        <f>AF43*100/G43</f>
        <v>0</v>
      </c>
      <c r="AG44" s="50">
        <f>AG43*100/C43</f>
        <v>7.0621468926553674E-2</v>
      </c>
      <c r="AH44" s="22">
        <f>AH43*100/D43</f>
        <v>9.3688782897538542E-2</v>
      </c>
      <c r="AI44" s="22">
        <f>AI43*100/E43</f>
        <v>0</v>
      </c>
      <c r="AJ44" s="22">
        <f>AJ43*100/F43</f>
        <v>0</v>
      </c>
      <c r="AK44" s="23">
        <v>0</v>
      </c>
      <c r="AL44" s="33">
        <v>0</v>
      </c>
      <c r="AM44" s="22">
        <v>0</v>
      </c>
      <c r="AN44" s="22">
        <v>0</v>
      </c>
      <c r="AO44" s="22">
        <v>0</v>
      </c>
      <c r="AP44" s="23">
        <v>0</v>
      </c>
    </row>
  </sheetData>
  <mergeCells count="24">
    <mergeCell ref="AB7:AF7"/>
    <mergeCell ref="AG7:AK7"/>
    <mergeCell ref="AL7:AP7"/>
    <mergeCell ref="A43:B44"/>
    <mergeCell ref="AG4:AK4"/>
    <mergeCell ref="AL4:AP4"/>
    <mergeCell ref="A6:A8"/>
    <mergeCell ref="B6:B8"/>
    <mergeCell ref="C6:G7"/>
    <mergeCell ref="H6:AP6"/>
    <mergeCell ref="H7:L7"/>
    <mergeCell ref="M7:Q7"/>
    <mergeCell ref="R7:V7"/>
    <mergeCell ref="W7:AA7"/>
    <mergeCell ref="A1:AP2"/>
    <mergeCell ref="A3:A5"/>
    <mergeCell ref="B3:B5"/>
    <mergeCell ref="C3:G4"/>
    <mergeCell ref="H3:AP3"/>
    <mergeCell ref="H4:L4"/>
    <mergeCell ref="M4:Q4"/>
    <mergeCell ref="R4:V4"/>
    <mergeCell ref="W4:AA4"/>
    <mergeCell ref="AB4:AF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2"/>
  <sheetViews>
    <sheetView zoomScale="67" zoomScaleNormal="67" workbookViewId="0">
      <selection sqref="A1:AP2"/>
    </sheetView>
  </sheetViews>
  <sheetFormatPr defaultRowHeight="15" x14ac:dyDescent="0.25"/>
  <cols>
    <col min="1" max="1" width="4.42578125" customWidth="1"/>
    <col min="2" max="2" width="29.42578125" customWidth="1"/>
    <col min="3" max="3" width="12.140625" customWidth="1"/>
    <col min="6" max="6" width="7.42578125" customWidth="1"/>
    <col min="7" max="7" width="7.7109375" customWidth="1"/>
    <col min="8" max="8" width="10.5703125" customWidth="1"/>
    <col min="11" max="11" width="7.5703125" customWidth="1"/>
    <col min="13" max="13" width="10.85546875" customWidth="1"/>
    <col min="16" max="16" width="7.140625" customWidth="1"/>
    <col min="18" max="18" width="11.7109375" customWidth="1"/>
    <col min="21" max="21" width="8.140625" customWidth="1"/>
    <col min="23" max="23" width="10.5703125" customWidth="1"/>
    <col min="26" max="26" width="7.42578125" customWidth="1"/>
    <col min="28" max="28" width="10.85546875" customWidth="1"/>
    <col min="31" max="31" width="8.140625" customWidth="1"/>
    <col min="33" max="33" width="11.140625" customWidth="1"/>
    <col min="36" max="36" width="7.85546875" customWidth="1"/>
    <col min="38" max="38" width="10.85546875" customWidth="1"/>
    <col min="41" max="41" width="7.140625" customWidth="1"/>
    <col min="42" max="42" width="7.7109375" customWidth="1"/>
  </cols>
  <sheetData>
    <row r="1" spans="1:42" x14ac:dyDescent="0.25">
      <c r="A1" s="66" t="s">
        <v>53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</row>
    <row r="2" spans="1:42" ht="25.5" customHeight="1" thickBot="1" x14ac:dyDescent="0.3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</row>
    <row r="3" spans="1:42" ht="15.75" thickBot="1" x14ac:dyDescent="0.3">
      <c r="A3" s="67" t="s">
        <v>0</v>
      </c>
      <c r="B3" s="57" t="s">
        <v>4</v>
      </c>
      <c r="C3" s="69" t="s">
        <v>5</v>
      </c>
      <c r="D3" s="57"/>
      <c r="E3" s="57"/>
      <c r="F3" s="57"/>
      <c r="G3" s="70"/>
      <c r="H3" s="59" t="s">
        <v>9</v>
      </c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61"/>
    </row>
    <row r="4" spans="1:42" ht="15.75" thickBot="1" x14ac:dyDescent="0.3">
      <c r="A4" s="68"/>
      <c r="B4" s="58"/>
      <c r="C4" s="71"/>
      <c r="D4" s="72"/>
      <c r="E4" s="72"/>
      <c r="F4" s="72"/>
      <c r="G4" s="73"/>
      <c r="H4" s="59" t="s">
        <v>24</v>
      </c>
      <c r="I4" s="59"/>
      <c r="J4" s="59"/>
      <c r="K4" s="59"/>
      <c r="L4" s="61"/>
      <c r="M4" s="60" t="s">
        <v>50</v>
      </c>
      <c r="N4" s="59"/>
      <c r="O4" s="59"/>
      <c r="P4" s="59"/>
      <c r="Q4" s="61"/>
      <c r="R4" s="59" t="s">
        <v>11</v>
      </c>
      <c r="S4" s="59"/>
      <c r="T4" s="59"/>
      <c r="U4" s="59"/>
      <c r="V4" s="59"/>
      <c r="W4" s="60" t="s">
        <v>12</v>
      </c>
      <c r="X4" s="59"/>
      <c r="Y4" s="59"/>
      <c r="Z4" s="59"/>
      <c r="AA4" s="61"/>
      <c r="AB4" s="59" t="s">
        <v>13</v>
      </c>
      <c r="AC4" s="59"/>
      <c r="AD4" s="59"/>
      <c r="AE4" s="59"/>
      <c r="AF4" s="59"/>
      <c r="AG4" s="60" t="s">
        <v>14</v>
      </c>
      <c r="AH4" s="59"/>
      <c r="AI4" s="59"/>
      <c r="AJ4" s="59"/>
      <c r="AK4" s="61"/>
      <c r="AL4" s="59" t="s">
        <v>10</v>
      </c>
      <c r="AM4" s="59"/>
      <c r="AN4" s="59"/>
      <c r="AO4" s="59"/>
      <c r="AP4" s="61"/>
    </row>
    <row r="5" spans="1:42" ht="29.25" thickBot="1" x14ac:dyDescent="0.3">
      <c r="A5" s="68"/>
      <c r="B5" s="58"/>
      <c r="C5" s="34" t="s">
        <v>5</v>
      </c>
      <c r="D5" s="35" t="s">
        <v>6</v>
      </c>
      <c r="E5" s="36" t="s">
        <v>8</v>
      </c>
      <c r="F5" s="36" t="s">
        <v>22</v>
      </c>
      <c r="G5" s="37" t="s">
        <v>23</v>
      </c>
      <c r="H5" s="38" t="s">
        <v>5</v>
      </c>
      <c r="I5" s="35" t="s">
        <v>6</v>
      </c>
      <c r="J5" s="36" t="s">
        <v>8</v>
      </c>
      <c r="K5" s="36" t="s">
        <v>22</v>
      </c>
      <c r="L5" s="37" t="s">
        <v>23</v>
      </c>
      <c r="M5" s="34" t="s">
        <v>5</v>
      </c>
      <c r="N5" s="35" t="s">
        <v>6</v>
      </c>
      <c r="O5" s="36" t="s">
        <v>8</v>
      </c>
      <c r="P5" s="36" t="s">
        <v>22</v>
      </c>
      <c r="Q5" s="37" t="s">
        <v>23</v>
      </c>
      <c r="R5" s="34" t="s">
        <v>5</v>
      </c>
      <c r="S5" s="35" t="s">
        <v>6</v>
      </c>
      <c r="T5" s="36" t="s">
        <v>8</v>
      </c>
      <c r="U5" s="36" t="s">
        <v>22</v>
      </c>
      <c r="V5" s="37" t="s">
        <v>23</v>
      </c>
      <c r="W5" s="34" t="s">
        <v>5</v>
      </c>
      <c r="X5" s="35" t="s">
        <v>6</v>
      </c>
      <c r="Y5" s="36" t="s">
        <v>8</v>
      </c>
      <c r="Z5" s="36" t="s">
        <v>22</v>
      </c>
      <c r="AA5" s="37" t="s">
        <v>23</v>
      </c>
      <c r="AB5" s="34" t="s">
        <v>5</v>
      </c>
      <c r="AC5" s="35" t="s">
        <v>6</v>
      </c>
      <c r="AD5" s="36" t="s">
        <v>8</v>
      </c>
      <c r="AE5" s="36" t="s">
        <v>22</v>
      </c>
      <c r="AF5" s="37" t="s">
        <v>23</v>
      </c>
      <c r="AG5" s="34" t="s">
        <v>5</v>
      </c>
      <c r="AH5" s="35" t="s">
        <v>6</v>
      </c>
      <c r="AI5" s="36" t="s">
        <v>8</v>
      </c>
      <c r="AJ5" s="36" t="s">
        <v>22</v>
      </c>
      <c r="AK5" s="37" t="s">
        <v>23</v>
      </c>
      <c r="AL5" s="34" t="s">
        <v>5</v>
      </c>
      <c r="AM5" s="35" t="s">
        <v>6</v>
      </c>
      <c r="AN5" s="36" t="s">
        <v>8</v>
      </c>
      <c r="AO5" s="36" t="s">
        <v>22</v>
      </c>
      <c r="AP5" s="37" t="s">
        <v>23</v>
      </c>
    </row>
    <row r="6" spans="1:42" ht="15.75" thickBot="1" x14ac:dyDescent="0.3">
      <c r="A6" s="67" t="s">
        <v>0</v>
      </c>
      <c r="B6" s="57" t="s">
        <v>1</v>
      </c>
      <c r="C6" s="69" t="s">
        <v>3</v>
      </c>
      <c r="D6" s="57"/>
      <c r="E6" s="57"/>
      <c r="F6" s="57"/>
      <c r="G6" s="70"/>
      <c r="H6" s="60" t="s">
        <v>15</v>
      </c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61"/>
    </row>
    <row r="7" spans="1:42" ht="15.75" thickBot="1" x14ac:dyDescent="0.3">
      <c r="A7" s="68"/>
      <c r="B7" s="58"/>
      <c r="C7" s="74"/>
      <c r="D7" s="58"/>
      <c r="E7" s="58"/>
      <c r="F7" s="58"/>
      <c r="G7" s="75"/>
      <c r="H7" s="59" t="s">
        <v>25</v>
      </c>
      <c r="I7" s="59"/>
      <c r="J7" s="59"/>
      <c r="K7" s="59"/>
      <c r="L7" s="61"/>
      <c r="M7" s="60" t="s">
        <v>51</v>
      </c>
      <c r="N7" s="59"/>
      <c r="O7" s="59"/>
      <c r="P7" s="59"/>
      <c r="Q7" s="61"/>
      <c r="R7" s="59" t="s">
        <v>16</v>
      </c>
      <c r="S7" s="59"/>
      <c r="T7" s="59"/>
      <c r="U7" s="59"/>
      <c r="V7" s="59"/>
      <c r="W7" s="60" t="s">
        <v>17</v>
      </c>
      <c r="X7" s="59"/>
      <c r="Y7" s="59"/>
      <c r="Z7" s="59"/>
      <c r="AA7" s="61"/>
      <c r="AB7" s="59" t="s">
        <v>18</v>
      </c>
      <c r="AC7" s="59"/>
      <c r="AD7" s="59"/>
      <c r="AE7" s="59"/>
      <c r="AF7" s="59"/>
      <c r="AG7" s="60" t="s">
        <v>19</v>
      </c>
      <c r="AH7" s="59"/>
      <c r="AI7" s="59"/>
      <c r="AJ7" s="59"/>
      <c r="AK7" s="61"/>
      <c r="AL7" s="59" t="s">
        <v>10</v>
      </c>
      <c r="AM7" s="59"/>
      <c r="AN7" s="59"/>
      <c r="AO7" s="59"/>
      <c r="AP7" s="61"/>
    </row>
    <row r="8" spans="1:42" ht="29.25" thickBot="1" x14ac:dyDescent="0.3">
      <c r="A8" s="68"/>
      <c r="B8" s="58"/>
      <c r="C8" s="39" t="s">
        <v>3</v>
      </c>
      <c r="D8" s="40" t="s">
        <v>6</v>
      </c>
      <c r="E8" s="40" t="s">
        <v>7</v>
      </c>
      <c r="F8" s="40" t="s">
        <v>21</v>
      </c>
      <c r="G8" s="42" t="s">
        <v>20</v>
      </c>
      <c r="H8" s="38" t="s">
        <v>3</v>
      </c>
      <c r="I8" s="35" t="s">
        <v>6</v>
      </c>
      <c r="J8" s="36" t="s">
        <v>7</v>
      </c>
      <c r="K8" s="35" t="s">
        <v>21</v>
      </c>
      <c r="L8" s="36" t="s">
        <v>26</v>
      </c>
      <c r="M8" s="39" t="s">
        <v>3</v>
      </c>
      <c r="N8" s="40" t="s">
        <v>6</v>
      </c>
      <c r="O8" s="47" t="s">
        <v>7</v>
      </c>
      <c r="P8" s="40" t="s">
        <v>21</v>
      </c>
      <c r="Q8" s="42" t="s">
        <v>26</v>
      </c>
      <c r="R8" s="38" t="s">
        <v>3</v>
      </c>
      <c r="S8" s="35" t="s">
        <v>6</v>
      </c>
      <c r="T8" s="36" t="s">
        <v>7</v>
      </c>
      <c r="U8" s="35" t="s">
        <v>27</v>
      </c>
      <c r="V8" s="36" t="s">
        <v>26</v>
      </c>
      <c r="W8" s="39" t="s">
        <v>3</v>
      </c>
      <c r="X8" s="40" t="s">
        <v>6</v>
      </c>
      <c r="Y8" s="47" t="s">
        <v>7</v>
      </c>
      <c r="Z8" s="40" t="s">
        <v>27</v>
      </c>
      <c r="AA8" s="42" t="s">
        <v>26</v>
      </c>
      <c r="AB8" s="38" t="s">
        <v>3</v>
      </c>
      <c r="AC8" s="35" t="s">
        <v>6</v>
      </c>
      <c r="AD8" s="36" t="s">
        <v>7</v>
      </c>
      <c r="AE8" s="35" t="s">
        <v>27</v>
      </c>
      <c r="AF8" s="36" t="s">
        <v>26</v>
      </c>
      <c r="AG8" s="39" t="s">
        <v>3</v>
      </c>
      <c r="AH8" s="40" t="s">
        <v>6</v>
      </c>
      <c r="AI8" s="47" t="s">
        <v>7</v>
      </c>
      <c r="AJ8" s="40" t="s">
        <v>27</v>
      </c>
      <c r="AK8" s="42" t="s">
        <v>26</v>
      </c>
      <c r="AL8" s="38" t="s">
        <v>3</v>
      </c>
      <c r="AM8" s="35" t="s">
        <v>6</v>
      </c>
      <c r="AN8" s="36" t="s">
        <v>7</v>
      </c>
      <c r="AO8" s="35" t="s">
        <v>21</v>
      </c>
      <c r="AP8" s="37" t="s">
        <v>20</v>
      </c>
    </row>
    <row r="9" spans="1:42" x14ac:dyDescent="0.25">
      <c r="A9" s="52">
        <v>6</v>
      </c>
      <c r="B9" s="53" t="s">
        <v>47</v>
      </c>
      <c r="C9" s="4">
        <v>1</v>
      </c>
      <c r="D9" s="5">
        <v>1</v>
      </c>
      <c r="E9" s="5">
        <v>0</v>
      </c>
      <c r="F9" s="5">
        <v>0</v>
      </c>
      <c r="G9" s="51">
        <v>0</v>
      </c>
      <c r="H9" s="6">
        <v>0</v>
      </c>
      <c r="I9" s="5">
        <v>0</v>
      </c>
      <c r="J9" s="5">
        <v>0</v>
      </c>
      <c r="K9" s="5">
        <v>0</v>
      </c>
      <c r="L9" s="9">
        <v>0</v>
      </c>
      <c r="M9" s="4">
        <v>1</v>
      </c>
      <c r="N9" s="5">
        <v>1</v>
      </c>
      <c r="O9" s="5">
        <v>0</v>
      </c>
      <c r="P9" s="5">
        <v>0</v>
      </c>
      <c r="Q9" s="51">
        <v>0</v>
      </c>
      <c r="R9" s="6">
        <v>0</v>
      </c>
      <c r="S9" s="5">
        <v>0</v>
      </c>
      <c r="T9" s="5">
        <v>0</v>
      </c>
      <c r="U9" s="5">
        <v>0</v>
      </c>
      <c r="V9" s="9">
        <v>0</v>
      </c>
      <c r="W9" s="4">
        <v>0</v>
      </c>
      <c r="X9" s="5">
        <v>0</v>
      </c>
      <c r="Y9" s="5">
        <v>0</v>
      </c>
      <c r="Z9" s="5">
        <v>0</v>
      </c>
      <c r="AA9" s="51">
        <v>0</v>
      </c>
      <c r="AB9" s="6">
        <v>0</v>
      </c>
      <c r="AC9" s="5">
        <v>0</v>
      </c>
      <c r="AD9" s="5">
        <v>0</v>
      </c>
      <c r="AE9" s="5">
        <v>0</v>
      </c>
      <c r="AF9" s="9">
        <v>0</v>
      </c>
      <c r="AG9" s="4">
        <v>0</v>
      </c>
      <c r="AH9" s="5">
        <v>0</v>
      </c>
      <c r="AI9" s="5">
        <v>0</v>
      </c>
      <c r="AJ9" s="5">
        <v>0</v>
      </c>
      <c r="AK9" s="51">
        <v>0</v>
      </c>
      <c r="AL9" s="6">
        <v>0</v>
      </c>
      <c r="AM9" s="5">
        <v>0</v>
      </c>
      <c r="AN9" s="5">
        <v>0</v>
      </c>
      <c r="AO9" s="5">
        <v>0</v>
      </c>
      <c r="AP9" s="51">
        <v>0</v>
      </c>
    </row>
    <row r="10" spans="1:42" x14ac:dyDescent="0.25">
      <c r="A10" s="27"/>
      <c r="B10" s="29"/>
      <c r="C10" s="17" t="s">
        <v>2</v>
      </c>
      <c r="D10" s="12">
        <f>D9*100/C9</f>
        <v>100</v>
      </c>
      <c r="E10" s="12">
        <f>E9*100/C9</f>
        <v>0</v>
      </c>
      <c r="F10" s="12">
        <f>F9*100/C9</f>
        <v>0</v>
      </c>
      <c r="G10" s="20">
        <f>G9*100/C9</f>
        <v>0</v>
      </c>
      <c r="H10" s="30">
        <v>0</v>
      </c>
      <c r="I10" s="12">
        <v>0</v>
      </c>
      <c r="J10" s="12">
        <v>0</v>
      </c>
      <c r="K10" s="12">
        <v>0</v>
      </c>
      <c r="L10" s="43">
        <v>0</v>
      </c>
      <c r="M10" s="48">
        <f>M9*100/C9</f>
        <v>100</v>
      </c>
      <c r="N10" s="12">
        <f>N9*100/D9</f>
        <v>100</v>
      </c>
      <c r="O10" s="12">
        <v>0</v>
      </c>
      <c r="P10" s="12">
        <v>0</v>
      </c>
      <c r="Q10" s="20">
        <v>0</v>
      </c>
      <c r="R10" s="30">
        <f>R9*100/C9</f>
        <v>0</v>
      </c>
      <c r="S10" s="12">
        <f>S9*100/D9</f>
        <v>0</v>
      </c>
      <c r="T10" s="12">
        <v>0</v>
      </c>
      <c r="U10" s="12">
        <v>0</v>
      </c>
      <c r="V10" s="43">
        <v>0</v>
      </c>
      <c r="W10" s="48">
        <v>0</v>
      </c>
      <c r="X10" s="12">
        <v>0</v>
      </c>
      <c r="Y10" s="12">
        <v>0</v>
      </c>
      <c r="Z10" s="12">
        <v>0</v>
      </c>
      <c r="AA10" s="20">
        <v>0</v>
      </c>
      <c r="AB10" s="30">
        <v>0</v>
      </c>
      <c r="AC10" s="12">
        <v>0</v>
      </c>
      <c r="AD10" s="12">
        <v>0</v>
      </c>
      <c r="AE10" s="12">
        <v>0</v>
      </c>
      <c r="AF10" s="43">
        <v>0</v>
      </c>
      <c r="AG10" s="48">
        <v>0</v>
      </c>
      <c r="AH10" s="12">
        <v>0</v>
      </c>
      <c r="AI10" s="12">
        <v>0</v>
      </c>
      <c r="AJ10" s="12">
        <v>0</v>
      </c>
      <c r="AK10" s="20">
        <v>0</v>
      </c>
      <c r="AL10" s="30">
        <v>0</v>
      </c>
      <c r="AM10" s="12">
        <v>0</v>
      </c>
      <c r="AN10" s="12">
        <v>0</v>
      </c>
      <c r="AO10" s="12">
        <v>0</v>
      </c>
      <c r="AP10" s="20">
        <v>0</v>
      </c>
    </row>
    <row r="11" spans="1:42" x14ac:dyDescent="0.25">
      <c r="A11" s="27">
        <v>8</v>
      </c>
      <c r="B11" s="29" t="s">
        <v>44</v>
      </c>
      <c r="C11" s="17">
        <v>1</v>
      </c>
      <c r="D11" s="13">
        <v>1</v>
      </c>
      <c r="E11" s="13">
        <v>0</v>
      </c>
      <c r="F11" s="13">
        <v>0</v>
      </c>
      <c r="G11" s="19">
        <v>0</v>
      </c>
      <c r="H11" s="7">
        <v>0</v>
      </c>
      <c r="I11" s="13">
        <v>0</v>
      </c>
      <c r="J11" s="13">
        <v>0</v>
      </c>
      <c r="K11" s="13">
        <v>0</v>
      </c>
      <c r="L11" s="10">
        <v>0</v>
      </c>
      <c r="M11" s="17">
        <v>0</v>
      </c>
      <c r="N11" s="13">
        <v>0</v>
      </c>
      <c r="O11" s="13">
        <v>0</v>
      </c>
      <c r="P11" s="13">
        <v>0</v>
      </c>
      <c r="Q11" s="19">
        <v>0</v>
      </c>
      <c r="R11" s="7">
        <v>1</v>
      </c>
      <c r="S11" s="13">
        <v>1</v>
      </c>
      <c r="T11" s="13">
        <v>0</v>
      </c>
      <c r="U11" s="13">
        <v>0</v>
      </c>
      <c r="V11" s="10">
        <v>0</v>
      </c>
      <c r="W11" s="17">
        <v>0</v>
      </c>
      <c r="X11" s="13">
        <v>0</v>
      </c>
      <c r="Y11" s="13">
        <v>0</v>
      </c>
      <c r="Z11" s="13">
        <v>0</v>
      </c>
      <c r="AA11" s="19">
        <v>0</v>
      </c>
      <c r="AB11" s="7">
        <v>0</v>
      </c>
      <c r="AC11" s="13">
        <v>0</v>
      </c>
      <c r="AD11" s="13">
        <v>0</v>
      </c>
      <c r="AE11" s="13">
        <v>0</v>
      </c>
      <c r="AF11" s="10">
        <v>0</v>
      </c>
      <c r="AG11" s="17">
        <v>0</v>
      </c>
      <c r="AH11" s="13">
        <v>0</v>
      </c>
      <c r="AI11" s="13">
        <v>0</v>
      </c>
      <c r="AJ11" s="13">
        <v>0</v>
      </c>
      <c r="AK11" s="19">
        <v>0</v>
      </c>
      <c r="AL11" s="7">
        <v>0</v>
      </c>
      <c r="AM11" s="13">
        <v>0</v>
      </c>
      <c r="AN11" s="13">
        <v>0</v>
      </c>
      <c r="AO11" s="13">
        <v>0</v>
      </c>
      <c r="AP11" s="19">
        <v>0</v>
      </c>
    </row>
    <row r="12" spans="1:42" x14ac:dyDescent="0.25">
      <c r="A12" s="27"/>
      <c r="B12" s="29"/>
      <c r="C12" s="17" t="s">
        <v>2</v>
      </c>
      <c r="D12" s="12">
        <f>D11*100/C11</f>
        <v>100</v>
      </c>
      <c r="E12" s="12">
        <f>E11*100/C11</f>
        <v>0</v>
      </c>
      <c r="F12" s="12">
        <f>F11*100/C11</f>
        <v>0</v>
      </c>
      <c r="G12" s="20">
        <f>G11*100/C11</f>
        <v>0</v>
      </c>
      <c r="H12" s="30">
        <v>0</v>
      </c>
      <c r="I12" s="12">
        <v>0</v>
      </c>
      <c r="J12" s="12">
        <v>0</v>
      </c>
      <c r="K12" s="12">
        <v>0</v>
      </c>
      <c r="L12" s="43">
        <v>0</v>
      </c>
      <c r="M12" s="48">
        <f>M11*100/C11</f>
        <v>0</v>
      </c>
      <c r="N12" s="12">
        <f>N11*100/D11</f>
        <v>0</v>
      </c>
      <c r="O12" s="12">
        <v>0</v>
      </c>
      <c r="P12" s="12">
        <v>0</v>
      </c>
      <c r="Q12" s="20">
        <v>0</v>
      </c>
      <c r="R12" s="30">
        <f>R11*100/C11</f>
        <v>100</v>
      </c>
      <c r="S12" s="12">
        <f>S11*100/D11</f>
        <v>100</v>
      </c>
      <c r="T12" s="12">
        <v>0</v>
      </c>
      <c r="U12" s="12">
        <v>0</v>
      </c>
      <c r="V12" s="43">
        <v>0</v>
      </c>
      <c r="W12" s="48">
        <v>0</v>
      </c>
      <c r="X12" s="12">
        <v>0</v>
      </c>
      <c r="Y12" s="12">
        <v>0</v>
      </c>
      <c r="Z12" s="12">
        <v>0</v>
      </c>
      <c r="AA12" s="20">
        <v>0</v>
      </c>
      <c r="AB12" s="30">
        <v>0</v>
      </c>
      <c r="AC12" s="12">
        <v>0</v>
      </c>
      <c r="AD12" s="12">
        <v>0</v>
      </c>
      <c r="AE12" s="12">
        <v>0</v>
      </c>
      <c r="AF12" s="43">
        <v>0</v>
      </c>
      <c r="AG12" s="48">
        <v>0</v>
      </c>
      <c r="AH12" s="12">
        <v>0</v>
      </c>
      <c r="AI12" s="12">
        <v>0</v>
      </c>
      <c r="AJ12" s="12">
        <v>0</v>
      </c>
      <c r="AK12" s="20">
        <v>0</v>
      </c>
      <c r="AL12" s="30">
        <v>0</v>
      </c>
      <c r="AM12" s="12">
        <v>0</v>
      </c>
      <c r="AN12" s="12">
        <v>0</v>
      </c>
      <c r="AO12" s="12">
        <v>0</v>
      </c>
      <c r="AP12" s="20">
        <v>0</v>
      </c>
    </row>
    <row r="13" spans="1:42" x14ac:dyDescent="0.25">
      <c r="A13" s="27">
        <v>9</v>
      </c>
      <c r="B13" s="29" t="s">
        <v>46</v>
      </c>
      <c r="C13" s="17">
        <v>1</v>
      </c>
      <c r="D13" s="13">
        <v>1</v>
      </c>
      <c r="E13" s="13">
        <v>0</v>
      </c>
      <c r="F13" s="13">
        <v>0</v>
      </c>
      <c r="G13" s="19">
        <v>0</v>
      </c>
      <c r="H13" s="7">
        <v>0</v>
      </c>
      <c r="I13" s="13">
        <v>0</v>
      </c>
      <c r="J13" s="13">
        <v>0</v>
      </c>
      <c r="K13" s="13">
        <v>0</v>
      </c>
      <c r="L13" s="10">
        <v>0</v>
      </c>
      <c r="M13" s="17">
        <v>1</v>
      </c>
      <c r="N13" s="13">
        <v>1</v>
      </c>
      <c r="O13" s="13">
        <v>0</v>
      </c>
      <c r="P13" s="13">
        <v>0</v>
      </c>
      <c r="Q13" s="19">
        <v>0</v>
      </c>
      <c r="R13" s="7">
        <v>0</v>
      </c>
      <c r="S13" s="13">
        <v>0</v>
      </c>
      <c r="T13" s="13">
        <v>0</v>
      </c>
      <c r="U13" s="13">
        <v>0</v>
      </c>
      <c r="V13" s="10">
        <v>0</v>
      </c>
      <c r="W13" s="17">
        <v>0</v>
      </c>
      <c r="X13" s="13">
        <v>0</v>
      </c>
      <c r="Y13" s="13">
        <v>0</v>
      </c>
      <c r="Z13" s="13">
        <v>0</v>
      </c>
      <c r="AA13" s="19">
        <v>0</v>
      </c>
      <c r="AB13" s="7">
        <v>0</v>
      </c>
      <c r="AC13" s="13">
        <v>0</v>
      </c>
      <c r="AD13" s="13">
        <v>0</v>
      </c>
      <c r="AE13" s="13">
        <v>0</v>
      </c>
      <c r="AF13" s="10">
        <v>0</v>
      </c>
      <c r="AG13" s="17">
        <v>0</v>
      </c>
      <c r="AH13" s="13">
        <v>0</v>
      </c>
      <c r="AI13" s="13">
        <v>0</v>
      </c>
      <c r="AJ13" s="13">
        <v>0</v>
      </c>
      <c r="AK13" s="19">
        <v>0</v>
      </c>
      <c r="AL13" s="7">
        <v>0</v>
      </c>
      <c r="AM13" s="13">
        <v>0</v>
      </c>
      <c r="AN13" s="13">
        <v>0</v>
      </c>
      <c r="AO13" s="13">
        <v>0</v>
      </c>
      <c r="AP13" s="19">
        <v>0</v>
      </c>
    </row>
    <row r="14" spans="1:42" x14ac:dyDescent="0.25">
      <c r="A14" s="27"/>
      <c r="B14" s="29"/>
      <c r="C14" s="17" t="s">
        <v>2</v>
      </c>
      <c r="D14" s="12">
        <f>D13*100/C13</f>
        <v>100</v>
      </c>
      <c r="E14" s="12">
        <f>E13*100/C13</f>
        <v>0</v>
      </c>
      <c r="F14" s="12">
        <f>F13*100/C13</f>
        <v>0</v>
      </c>
      <c r="G14" s="20">
        <f>G13*100/C13</f>
        <v>0</v>
      </c>
      <c r="H14" s="30">
        <v>0</v>
      </c>
      <c r="I14" s="12">
        <v>0</v>
      </c>
      <c r="J14" s="12">
        <v>0</v>
      </c>
      <c r="K14" s="12">
        <v>0</v>
      </c>
      <c r="L14" s="43">
        <v>0</v>
      </c>
      <c r="M14" s="48">
        <f>M13*100/C13</f>
        <v>100</v>
      </c>
      <c r="N14" s="12">
        <f>N13*100/D13</f>
        <v>100</v>
      </c>
      <c r="O14" s="12">
        <v>0</v>
      </c>
      <c r="P14" s="12">
        <v>0</v>
      </c>
      <c r="Q14" s="20">
        <v>0</v>
      </c>
      <c r="R14" s="30">
        <f>R13*100/C13</f>
        <v>0</v>
      </c>
      <c r="S14" s="12">
        <f>S13*100/D13</f>
        <v>0</v>
      </c>
      <c r="T14" s="12">
        <v>0</v>
      </c>
      <c r="U14" s="12">
        <v>0</v>
      </c>
      <c r="V14" s="43">
        <v>0</v>
      </c>
      <c r="W14" s="48">
        <v>0</v>
      </c>
      <c r="X14" s="12">
        <v>0</v>
      </c>
      <c r="Y14" s="12">
        <v>0</v>
      </c>
      <c r="Z14" s="12">
        <v>0</v>
      </c>
      <c r="AA14" s="20">
        <v>0</v>
      </c>
      <c r="AB14" s="30">
        <v>0</v>
      </c>
      <c r="AC14" s="12">
        <v>0</v>
      </c>
      <c r="AD14" s="12">
        <v>0</v>
      </c>
      <c r="AE14" s="12">
        <v>0</v>
      </c>
      <c r="AF14" s="43">
        <v>0</v>
      </c>
      <c r="AG14" s="48">
        <v>0</v>
      </c>
      <c r="AH14" s="12">
        <v>0</v>
      </c>
      <c r="AI14" s="12">
        <v>0</v>
      </c>
      <c r="AJ14" s="12">
        <v>0</v>
      </c>
      <c r="AK14" s="20">
        <v>0</v>
      </c>
      <c r="AL14" s="30">
        <v>0</v>
      </c>
      <c r="AM14" s="12">
        <v>0</v>
      </c>
      <c r="AN14" s="12">
        <v>0</v>
      </c>
      <c r="AO14" s="12">
        <v>0</v>
      </c>
      <c r="AP14" s="20">
        <v>0</v>
      </c>
    </row>
    <row r="15" spans="1:42" x14ac:dyDescent="0.25">
      <c r="A15" s="27">
        <v>12</v>
      </c>
      <c r="B15" s="29" t="s">
        <v>48</v>
      </c>
      <c r="C15" s="17">
        <v>2</v>
      </c>
      <c r="D15" s="13">
        <v>1</v>
      </c>
      <c r="E15" s="13">
        <v>1</v>
      </c>
      <c r="F15" s="13">
        <v>0</v>
      </c>
      <c r="G15" s="19">
        <v>0</v>
      </c>
      <c r="H15" s="7">
        <v>0</v>
      </c>
      <c r="I15" s="13">
        <v>0</v>
      </c>
      <c r="J15" s="13">
        <v>0</v>
      </c>
      <c r="K15" s="13">
        <v>0</v>
      </c>
      <c r="L15" s="10">
        <v>0</v>
      </c>
      <c r="M15" s="17">
        <v>2</v>
      </c>
      <c r="N15" s="13">
        <v>1</v>
      </c>
      <c r="O15" s="13">
        <v>1</v>
      </c>
      <c r="P15" s="13">
        <v>0</v>
      </c>
      <c r="Q15" s="19">
        <v>0</v>
      </c>
      <c r="R15" s="7">
        <v>0</v>
      </c>
      <c r="S15" s="13">
        <v>0</v>
      </c>
      <c r="T15" s="13">
        <v>0</v>
      </c>
      <c r="U15" s="13">
        <v>0</v>
      </c>
      <c r="V15" s="10">
        <v>0</v>
      </c>
      <c r="W15" s="17">
        <v>0</v>
      </c>
      <c r="X15" s="13">
        <v>0</v>
      </c>
      <c r="Y15" s="13">
        <v>0</v>
      </c>
      <c r="Z15" s="13">
        <v>0</v>
      </c>
      <c r="AA15" s="19">
        <v>0</v>
      </c>
      <c r="AB15" s="7">
        <v>0</v>
      </c>
      <c r="AC15" s="13">
        <v>0</v>
      </c>
      <c r="AD15" s="13">
        <v>0</v>
      </c>
      <c r="AE15" s="13">
        <v>0</v>
      </c>
      <c r="AF15" s="10">
        <v>0</v>
      </c>
      <c r="AG15" s="17">
        <v>0</v>
      </c>
      <c r="AH15" s="13">
        <v>0</v>
      </c>
      <c r="AI15" s="13">
        <v>0</v>
      </c>
      <c r="AJ15" s="13">
        <v>0</v>
      </c>
      <c r="AK15" s="19">
        <v>0</v>
      </c>
      <c r="AL15" s="7">
        <v>0</v>
      </c>
      <c r="AM15" s="13">
        <v>0</v>
      </c>
      <c r="AN15" s="13">
        <v>0</v>
      </c>
      <c r="AO15" s="13">
        <v>0</v>
      </c>
      <c r="AP15" s="19">
        <v>0</v>
      </c>
    </row>
    <row r="16" spans="1:42" x14ac:dyDescent="0.25">
      <c r="A16" s="27"/>
      <c r="B16" s="29"/>
      <c r="C16" s="17" t="s">
        <v>2</v>
      </c>
      <c r="D16" s="12">
        <f>D15*100/C15</f>
        <v>50</v>
      </c>
      <c r="E16" s="12">
        <f>E15*100/C15</f>
        <v>50</v>
      </c>
      <c r="F16" s="12">
        <f>F15*100/C15</f>
        <v>0</v>
      </c>
      <c r="G16" s="20">
        <f>G15*100/C15</f>
        <v>0</v>
      </c>
      <c r="H16" s="30">
        <v>0</v>
      </c>
      <c r="I16" s="12">
        <v>0</v>
      </c>
      <c r="J16" s="12">
        <v>0</v>
      </c>
      <c r="K16" s="12">
        <v>0</v>
      </c>
      <c r="L16" s="43">
        <v>0</v>
      </c>
      <c r="M16" s="48">
        <f>M15*100/C15</f>
        <v>100</v>
      </c>
      <c r="N16" s="12">
        <f>N15*100/D15</f>
        <v>100</v>
      </c>
      <c r="O16" s="12">
        <f>O15*100/E15</f>
        <v>100</v>
      </c>
      <c r="P16" s="12">
        <v>0</v>
      </c>
      <c r="Q16" s="20">
        <v>0</v>
      </c>
      <c r="R16" s="30">
        <f>R15*100/C15</f>
        <v>0</v>
      </c>
      <c r="S16" s="12">
        <f>S15*100/D15</f>
        <v>0</v>
      </c>
      <c r="T16" s="12">
        <v>0</v>
      </c>
      <c r="U16" s="12">
        <v>0</v>
      </c>
      <c r="V16" s="43">
        <v>0</v>
      </c>
      <c r="W16" s="48">
        <v>0</v>
      </c>
      <c r="X16" s="12">
        <v>0</v>
      </c>
      <c r="Y16" s="12">
        <v>0</v>
      </c>
      <c r="Z16" s="12">
        <v>0</v>
      </c>
      <c r="AA16" s="20">
        <v>0</v>
      </c>
      <c r="AB16" s="30">
        <v>0</v>
      </c>
      <c r="AC16" s="12">
        <v>0</v>
      </c>
      <c r="AD16" s="12">
        <v>0</v>
      </c>
      <c r="AE16" s="12">
        <v>0</v>
      </c>
      <c r="AF16" s="43">
        <v>0</v>
      </c>
      <c r="AG16" s="48">
        <v>0</v>
      </c>
      <c r="AH16" s="12">
        <v>0</v>
      </c>
      <c r="AI16" s="12">
        <v>0</v>
      </c>
      <c r="AJ16" s="12">
        <v>0</v>
      </c>
      <c r="AK16" s="20">
        <v>0</v>
      </c>
      <c r="AL16" s="30">
        <v>0</v>
      </c>
      <c r="AM16" s="12">
        <v>0</v>
      </c>
      <c r="AN16" s="12">
        <v>0</v>
      </c>
      <c r="AO16" s="12">
        <v>0</v>
      </c>
      <c r="AP16" s="20">
        <v>0</v>
      </c>
    </row>
    <row r="17" spans="1:42" x14ac:dyDescent="0.25">
      <c r="A17" s="27">
        <v>15</v>
      </c>
      <c r="B17" s="29" t="s">
        <v>41</v>
      </c>
      <c r="C17" s="17">
        <v>10</v>
      </c>
      <c r="D17" s="13">
        <v>6</v>
      </c>
      <c r="E17" s="13">
        <v>4</v>
      </c>
      <c r="F17" s="13">
        <v>0</v>
      </c>
      <c r="G17" s="19">
        <v>0</v>
      </c>
      <c r="H17" s="7">
        <v>0</v>
      </c>
      <c r="I17" s="13">
        <v>0</v>
      </c>
      <c r="J17" s="13">
        <v>0</v>
      </c>
      <c r="K17" s="13">
        <v>0</v>
      </c>
      <c r="L17" s="10">
        <v>0</v>
      </c>
      <c r="M17" s="17">
        <v>10</v>
      </c>
      <c r="N17" s="13">
        <v>6</v>
      </c>
      <c r="O17" s="13">
        <v>4</v>
      </c>
      <c r="P17" s="13">
        <v>0</v>
      </c>
      <c r="Q17" s="19">
        <v>0</v>
      </c>
      <c r="R17" s="7">
        <v>0</v>
      </c>
      <c r="S17" s="13">
        <v>0</v>
      </c>
      <c r="T17" s="13">
        <v>0</v>
      </c>
      <c r="U17" s="13">
        <v>0</v>
      </c>
      <c r="V17" s="10">
        <v>0</v>
      </c>
      <c r="W17" s="17">
        <v>0</v>
      </c>
      <c r="X17" s="13">
        <v>0</v>
      </c>
      <c r="Y17" s="13">
        <v>0</v>
      </c>
      <c r="Z17" s="13">
        <v>0</v>
      </c>
      <c r="AA17" s="19">
        <v>0</v>
      </c>
      <c r="AB17" s="7">
        <v>0</v>
      </c>
      <c r="AC17" s="13">
        <v>0</v>
      </c>
      <c r="AD17" s="13">
        <v>0</v>
      </c>
      <c r="AE17" s="13">
        <v>0</v>
      </c>
      <c r="AF17" s="10">
        <v>0</v>
      </c>
      <c r="AG17" s="17">
        <v>0</v>
      </c>
      <c r="AH17" s="13">
        <v>0</v>
      </c>
      <c r="AI17" s="13">
        <v>0</v>
      </c>
      <c r="AJ17" s="13">
        <v>0</v>
      </c>
      <c r="AK17" s="19">
        <v>0</v>
      </c>
      <c r="AL17" s="7">
        <v>0</v>
      </c>
      <c r="AM17" s="13">
        <v>0</v>
      </c>
      <c r="AN17" s="13">
        <v>0</v>
      </c>
      <c r="AO17" s="13">
        <v>0</v>
      </c>
      <c r="AP17" s="19">
        <v>0</v>
      </c>
    </row>
    <row r="18" spans="1:42" x14ac:dyDescent="0.25">
      <c r="A18" s="27"/>
      <c r="B18" s="29"/>
      <c r="C18" s="17" t="s">
        <v>2</v>
      </c>
      <c r="D18" s="12">
        <f>D17*100/C17</f>
        <v>60</v>
      </c>
      <c r="E18" s="12">
        <f>E17*100/C17</f>
        <v>40</v>
      </c>
      <c r="F18" s="12">
        <f>F17*100/C17</f>
        <v>0</v>
      </c>
      <c r="G18" s="20">
        <f>G17*100/C17</f>
        <v>0</v>
      </c>
      <c r="H18" s="30">
        <v>0</v>
      </c>
      <c r="I18" s="12">
        <v>0</v>
      </c>
      <c r="J18" s="12">
        <v>0</v>
      </c>
      <c r="K18" s="12">
        <v>0</v>
      </c>
      <c r="L18" s="43">
        <v>0</v>
      </c>
      <c r="M18" s="48">
        <f>M17*100/C17</f>
        <v>100</v>
      </c>
      <c r="N18" s="12">
        <f>N17*100/D17</f>
        <v>100</v>
      </c>
      <c r="O18" s="12">
        <f>O17*100/E17</f>
        <v>100</v>
      </c>
      <c r="P18" s="12">
        <v>0</v>
      </c>
      <c r="Q18" s="20">
        <v>0</v>
      </c>
      <c r="R18" s="30">
        <f>R17*100/C17</f>
        <v>0</v>
      </c>
      <c r="S18" s="12">
        <f>S17*100/D17</f>
        <v>0</v>
      </c>
      <c r="T18" s="12">
        <v>0</v>
      </c>
      <c r="U18" s="12">
        <v>0</v>
      </c>
      <c r="V18" s="43">
        <v>0</v>
      </c>
      <c r="W18" s="48">
        <v>0</v>
      </c>
      <c r="X18" s="12">
        <v>0</v>
      </c>
      <c r="Y18" s="12">
        <v>0</v>
      </c>
      <c r="Z18" s="12">
        <v>0</v>
      </c>
      <c r="AA18" s="20">
        <v>0</v>
      </c>
      <c r="AB18" s="30">
        <v>0</v>
      </c>
      <c r="AC18" s="12">
        <v>0</v>
      </c>
      <c r="AD18" s="12">
        <v>0</v>
      </c>
      <c r="AE18" s="12">
        <v>0</v>
      </c>
      <c r="AF18" s="43">
        <v>0</v>
      </c>
      <c r="AG18" s="48">
        <v>0</v>
      </c>
      <c r="AH18" s="12">
        <v>0</v>
      </c>
      <c r="AI18" s="12">
        <v>0</v>
      </c>
      <c r="AJ18" s="12">
        <v>0</v>
      </c>
      <c r="AK18" s="20">
        <v>0</v>
      </c>
      <c r="AL18" s="30">
        <v>0</v>
      </c>
      <c r="AM18" s="12">
        <v>0</v>
      </c>
      <c r="AN18" s="12">
        <v>0</v>
      </c>
      <c r="AO18" s="12">
        <v>0</v>
      </c>
      <c r="AP18" s="20">
        <v>0</v>
      </c>
    </row>
    <row r="19" spans="1:42" x14ac:dyDescent="0.25">
      <c r="A19" s="27">
        <v>16</v>
      </c>
      <c r="B19" s="29" t="s">
        <v>40</v>
      </c>
      <c r="C19" s="17">
        <v>1</v>
      </c>
      <c r="D19" s="13">
        <v>1</v>
      </c>
      <c r="E19" s="13">
        <v>0</v>
      </c>
      <c r="F19" s="13">
        <v>0</v>
      </c>
      <c r="G19" s="19">
        <v>0</v>
      </c>
      <c r="H19" s="7">
        <v>0</v>
      </c>
      <c r="I19" s="13">
        <v>0</v>
      </c>
      <c r="J19" s="13">
        <v>0</v>
      </c>
      <c r="K19" s="13">
        <v>0</v>
      </c>
      <c r="L19" s="10">
        <v>0</v>
      </c>
      <c r="M19" s="17">
        <v>1</v>
      </c>
      <c r="N19" s="13">
        <v>1</v>
      </c>
      <c r="O19" s="13">
        <v>0</v>
      </c>
      <c r="P19" s="13">
        <v>0</v>
      </c>
      <c r="Q19" s="19">
        <v>0</v>
      </c>
      <c r="R19" s="7">
        <v>0</v>
      </c>
      <c r="S19" s="13">
        <v>0</v>
      </c>
      <c r="T19" s="13">
        <v>0</v>
      </c>
      <c r="U19" s="13">
        <v>0</v>
      </c>
      <c r="V19" s="10">
        <v>0</v>
      </c>
      <c r="W19" s="17">
        <v>0</v>
      </c>
      <c r="X19" s="13">
        <v>0</v>
      </c>
      <c r="Y19" s="13">
        <v>0</v>
      </c>
      <c r="Z19" s="13">
        <v>0</v>
      </c>
      <c r="AA19" s="19">
        <v>0</v>
      </c>
      <c r="AB19" s="7">
        <v>0</v>
      </c>
      <c r="AC19" s="13">
        <v>0</v>
      </c>
      <c r="AD19" s="13">
        <v>0</v>
      </c>
      <c r="AE19" s="13">
        <v>0</v>
      </c>
      <c r="AF19" s="10">
        <v>0</v>
      </c>
      <c r="AG19" s="17">
        <v>0</v>
      </c>
      <c r="AH19" s="13">
        <v>0</v>
      </c>
      <c r="AI19" s="13">
        <v>0</v>
      </c>
      <c r="AJ19" s="13">
        <v>0</v>
      </c>
      <c r="AK19" s="19">
        <v>0</v>
      </c>
      <c r="AL19" s="7">
        <v>0</v>
      </c>
      <c r="AM19" s="13">
        <v>0</v>
      </c>
      <c r="AN19" s="13">
        <v>0</v>
      </c>
      <c r="AO19" s="13">
        <v>0</v>
      </c>
      <c r="AP19" s="19">
        <v>0</v>
      </c>
    </row>
    <row r="20" spans="1:42" ht="15.75" thickBot="1" x14ac:dyDescent="0.3">
      <c r="A20" s="28"/>
      <c r="B20" s="15"/>
      <c r="C20" s="11" t="s">
        <v>2</v>
      </c>
      <c r="D20" s="25">
        <f>D19*100/C19</f>
        <v>100</v>
      </c>
      <c r="E20" s="25">
        <f>E19*100/C19</f>
        <v>0</v>
      </c>
      <c r="F20" s="25">
        <f>F19*100/C19</f>
        <v>0</v>
      </c>
      <c r="G20" s="26">
        <f>G19*100/C19</f>
        <v>0</v>
      </c>
      <c r="H20" s="31">
        <v>0</v>
      </c>
      <c r="I20" s="25">
        <v>0</v>
      </c>
      <c r="J20" s="25">
        <v>0</v>
      </c>
      <c r="K20" s="25">
        <v>0</v>
      </c>
      <c r="L20" s="44">
        <v>0</v>
      </c>
      <c r="M20" s="49">
        <f>M19*100/C19</f>
        <v>100</v>
      </c>
      <c r="N20" s="25">
        <f>N19*100/D19</f>
        <v>100</v>
      </c>
      <c r="O20" s="25">
        <v>0</v>
      </c>
      <c r="P20" s="25">
        <v>0</v>
      </c>
      <c r="Q20" s="26">
        <v>0</v>
      </c>
      <c r="R20" s="31">
        <f>R19*100/C19</f>
        <v>0</v>
      </c>
      <c r="S20" s="25">
        <f>S19*100/D19</f>
        <v>0</v>
      </c>
      <c r="T20" s="25">
        <v>0</v>
      </c>
      <c r="U20" s="25">
        <v>0</v>
      </c>
      <c r="V20" s="44">
        <v>0</v>
      </c>
      <c r="W20" s="49">
        <v>0</v>
      </c>
      <c r="X20" s="25">
        <v>0</v>
      </c>
      <c r="Y20" s="25">
        <v>0</v>
      </c>
      <c r="Z20" s="25">
        <v>0</v>
      </c>
      <c r="AA20" s="26">
        <v>0</v>
      </c>
      <c r="AB20" s="31">
        <v>0</v>
      </c>
      <c r="AC20" s="25">
        <v>0</v>
      </c>
      <c r="AD20" s="25">
        <v>0</v>
      </c>
      <c r="AE20" s="25">
        <v>0</v>
      </c>
      <c r="AF20" s="44">
        <v>0</v>
      </c>
      <c r="AG20" s="49">
        <v>0</v>
      </c>
      <c r="AH20" s="25">
        <v>0</v>
      </c>
      <c r="AI20" s="25">
        <v>0</v>
      </c>
      <c r="AJ20" s="25">
        <v>0</v>
      </c>
      <c r="AK20" s="26">
        <v>0</v>
      </c>
      <c r="AL20" s="31">
        <v>0</v>
      </c>
      <c r="AM20" s="25">
        <v>0</v>
      </c>
      <c r="AN20" s="25">
        <v>0</v>
      </c>
      <c r="AO20" s="25">
        <v>0</v>
      </c>
      <c r="AP20" s="26">
        <v>0</v>
      </c>
    </row>
    <row r="21" spans="1:42" x14ac:dyDescent="0.25">
      <c r="A21" s="62" t="s">
        <v>5</v>
      </c>
      <c r="B21" s="63"/>
      <c r="C21" s="14">
        <v>16</v>
      </c>
      <c r="D21" s="24">
        <v>11</v>
      </c>
      <c r="E21" s="24">
        <v>5</v>
      </c>
      <c r="F21" s="24">
        <v>0</v>
      </c>
      <c r="G21" s="16">
        <v>0</v>
      </c>
      <c r="H21" s="32">
        <v>0</v>
      </c>
      <c r="I21" s="24">
        <v>0</v>
      </c>
      <c r="J21" s="24">
        <v>0</v>
      </c>
      <c r="K21" s="24">
        <v>0</v>
      </c>
      <c r="L21" s="45">
        <v>0</v>
      </c>
      <c r="M21" s="14">
        <v>15</v>
      </c>
      <c r="N21" s="24">
        <v>10</v>
      </c>
      <c r="O21" s="24">
        <v>5</v>
      </c>
      <c r="P21" s="24">
        <v>0</v>
      </c>
      <c r="Q21" s="16">
        <v>0</v>
      </c>
      <c r="R21" s="32">
        <v>1</v>
      </c>
      <c r="S21" s="24">
        <v>1</v>
      </c>
      <c r="T21" s="24">
        <v>0</v>
      </c>
      <c r="U21" s="24">
        <v>0</v>
      </c>
      <c r="V21" s="45">
        <v>0</v>
      </c>
      <c r="W21" s="14">
        <v>0</v>
      </c>
      <c r="X21" s="24">
        <v>0</v>
      </c>
      <c r="Y21" s="24">
        <v>0</v>
      </c>
      <c r="Z21" s="24">
        <v>0</v>
      </c>
      <c r="AA21" s="16">
        <v>0</v>
      </c>
      <c r="AB21" s="32">
        <v>0</v>
      </c>
      <c r="AC21" s="24">
        <v>0</v>
      </c>
      <c r="AD21" s="24">
        <v>0</v>
      </c>
      <c r="AE21" s="24">
        <v>0</v>
      </c>
      <c r="AF21" s="45">
        <v>0</v>
      </c>
      <c r="AG21" s="14">
        <v>0</v>
      </c>
      <c r="AH21" s="24">
        <v>0</v>
      </c>
      <c r="AI21" s="24">
        <v>0</v>
      </c>
      <c r="AJ21" s="24">
        <v>0</v>
      </c>
      <c r="AK21" s="16">
        <v>0</v>
      </c>
      <c r="AL21" s="32">
        <v>0</v>
      </c>
      <c r="AM21" s="24">
        <v>0</v>
      </c>
      <c r="AN21" s="24">
        <v>0</v>
      </c>
      <c r="AO21" s="24">
        <v>0</v>
      </c>
      <c r="AP21" s="16">
        <v>0</v>
      </c>
    </row>
    <row r="22" spans="1:42" ht="15.75" thickBot="1" x14ac:dyDescent="0.3">
      <c r="A22" s="64"/>
      <c r="B22" s="65"/>
      <c r="C22" s="8" t="s">
        <v>2</v>
      </c>
      <c r="D22" s="22">
        <f>D21*100/C21</f>
        <v>68.75</v>
      </c>
      <c r="E22" s="22">
        <f>E21*100/C21</f>
        <v>31.25</v>
      </c>
      <c r="F22" s="22">
        <f>F21*100/C21</f>
        <v>0</v>
      </c>
      <c r="G22" s="23">
        <f>G21*100/C21</f>
        <v>0</v>
      </c>
      <c r="H22" s="33">
        <v>0</v>
      </c>
      <c r="I22" s="22">
        <v>0</v>
      </c>
      <c r="J22" s="22">
        <v>0</v>
      </c>
      <c r="K22" s="22">
        <v>0</v>
      </c>
      <c r="L22" s="46">
        <v>0</v>
      </c>
      <c r="M22" s="50">
        <f>M21*100/C21</f>
        <v>93.75</v>
      </c>
      <c r="N22" s="22">
        <f>N21*100/D21</f>
        <v>90.909090909090907</v>
      </c>
      <c r="O22" s="22">
        <f>O21*100/E21</f>
        <v>100</v>
      </c>
      <c r="P22" s="22">
        <v>0</v>
      </c>
      <c r="Q22" s="23">
        <v>0</v>
      </c>
      <c r="R22" s="33">
        <f>R21*100/C21</f>
        <v>6.25</v>
      </c>
      <c r="S22" s="22">
        <f>S21*100/D21</f>
        <v>9.0909090909090917</v>
      </c>
      <c r="T22" s="22">
        <v>0</v>
      </c>
      <c r="U22" s="22">
        <v>0</v>
      </c>
      <c r="V22" s="46">
        <v>0</v>
      </c>
      <c r="W22" s="50">
        <v>0</v>
      </c>
      <c r="X22" s="22">
        <v>0</v>
      </c>
      <c r="Y22" s="22">
        <v>0</v>
      </c>
      <c r="Z22" s="22">
        <v>0</v>
      </c>
      <c r="AA22" s="23">
        <v>0</v>
      </c>
      <c r="AB22" s="33">
        <v>0</v>
      </c>
      <c r="AC22" s="22">
        <v>0</v>
      </c>
      <c r="AD22" s="22">
        <v>0</v>
      </c>
      <c r="AE22" s="22">
        <v>0</v>
      </c>
      <c r="AF22" s="46">
        <v>0</v>
      </c>
      <c r="AG22" s="50">
        <v>0</v>
      </c>
      <c r="AH22" s="22">
        <v>0</v>
      </c>
      <c r="AI22" s="22">
        <v>0</v>
      </c>
      <c r="AJ22" s="22">
        <v>0</v>
      </c>
      <c r="AK22" s="23">
        <v>0</v>
      </c>
      <c r="AL22" s="33">
        <v>0</v>
      </c>
      <c r="AM22" s="22">
        <v>0</v>
      </c>
      <c r="AN22" s="22">
        <v>0</v>
      </c>
      <c r="AO22" s="22">
        <v>0</v>
      </c>
      <c r="AP22" s="23">
        <v>0</v>
      </c>
    </row>
  </sheetData>
  <mergeCells count="24">
    <mergeCell ref="AB7:AF7"/>
    <mergeCell ref="AG7:AK7"/>
    <mergeCell ref="AL7:AP7"/>
    <mergeCell ref="A21:B22"/>
    <mergeCell ref="AG4:AK4"/>
    <mergeCell ref="AL4:AP4"/>
    <mergeCell ref="A6:A8"/>
    <mergeCell ref="B6:B8"/>
    <mergeCell ref="C6:G7"/>
    <mergeCell ref="H6:AP6"/>
    <mergeCell ref="H7:L7"/>
    <mergeCell ref="M7:Q7"/>
    <mergeCell ref="R7:V7"/>
    <mergeCell ref="W7:AA7"/>
    <mergeCell ref="A1:AP2"/>
    <mergeCell ref="A3:A5"/>
    <mergeCell ref="B3:B5"/>
    <mergeCell ref="C3:G4"/>
    <mergeCell ref="H3:AP3"/>
    <mergeCell ref="H4:L4"/>
    <mergeCell ref="M4:Q4"/>
    <mergeCell ref="R4:V4"/>
    <mergeCell ref="W4:AA4"/>
    <mergeCell ref="AB4:AF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4"/>
  <sheetViews>
    <sheetView zoomScale="65" zoomScaleNormal="65" workbookViewId="0">
      <selection sqref="A1:AK2"/>
    </sheetView>
  </sheetViews>
  <sheetFormatPr defaultRowHeight="15" x14ac:dyDescent="0.25"/>
  <cols>
    <col min="1" max="1" width="4.28515625" customWidth="1"/>
    <col min="2" max="2" width="29.7109375" customWidth="1"/>
    <col min="3" max="3" width="11.28515625" customWidth="1"/>
    <col min="6" max="6" width="8" customWidth="1"/>
    <col min="7" max="7" width="7.42578125" customWidth="1"/>
    <col min="8" max="8" width="11.5703125" customWidth="1"/>
    <col min="11" max="11" width="7.5703125" customWidth="1"/>
    <col min="13" max="13" width="11.42578125" customWidth="1"/>
    <col min="16" max="16" width="7.42578125" customWidth="1"/>
    <col min="18" max="18" width="11.140625" customWidth="1"/>
    <col min="21" max="21" width="7.85546875" customWidth="1"/>
    <col min="23" max="23" width="12" customWidth="1"/>
    <col min="26" max="26" width="7.85546875" customWidth="1"/>
    <col min="28" max="28" width="11.5703125" customWidth="1"/>
    <col min="31" max="31" width="7.5703125" customWidth="1"/>
    <col min="33" max="33" width="11.5703125" customWidth="1"/>
    <col min="36" max="36" width="8" customWidth="1"/>
  </cols>
  <sheetData>
    <row r="1" spans="1:37" x14ac:dyDescent="0.25">
      <c r="A1" s="66" t="s">
        <v>54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</row>
    <row r="2" spans="1:37" ht="24" customHeight="1" thickBot="1" x14ac:dyDescent="0.3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</row>
    <row r="3" spans="1:37" ht="15.75" thickBot="1" x14ac:dyDescent="0.3">
      <c r="A3" s="67" t="s">
        <v>0</v>
      </c>
      <c r="B3" s="57" t="s">
        <v>4</v>
      </c>
      <c r="C3" s="69" t="s">
        <v>5</v>
      </c>
      <c r="D3" s="57"/>
      <c r="E3" s="57"/>
      <c r="F3" s="57"/>
      <c r="G3" s="70"/>
      <c r="H3" s="60" t="s">
        <v>9</v>
      </c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61"/>
    </row>
    <row r="4" spans="1:37" ht="15.75" thickBot="1" x14ac:dyDescent="0.3">
      <c r="A4" s="68"/>
      <c r="B4" s="58"/>
      <c r="C4" s="71"/>
      <c r="D4" s="72"/>
      <c r="E4" s="72"/>
      <c r="F4" s="72"/>
      <c r="G4" s="73"/>
      <c r="H4" s="59" t="s">
        <v>24</v>
      </c>
      <c r="I4" s="59"/>
      <c r="J4" s="59"/>
      <c r="K4" s="59"/>
      <c r="L4" s="61"/>
      <c r="M4" s="60" t="s">
        <v>56</v>
      </c>
      <c r="N4" s="59"/>
      <c r="O4" s="59"/>
      <c r="P4" s="59"/>
      <c r="Q4" s="61"/>
      <c r="R4" s="59" t="s">
        <v>28</v>
      </c>
      <c r="S4" s="59"/>
      <c r="T4" s="59"/>
      <c r="U4" s="59"/>
      <c r="V4" s="59"/>
      <c r="W4" s="60" t="s">
        <v>29</v>
      </c>
      <c r="X4" s="59"/>
      <c r="Y4" s="59"/>
      <c r="Z4" s="59"/>
      <c r="AA4" s="61"/>
      <c r="AB4" s="59" t="s">
        <v>30</v>
      </c>
      <c r="AC4" s="59"/>
      <c r="AD4" s="59"/>
      <c r="AE4" s="59"/>
      <c r="AF4" s="59"/>
      <c r="AG4" s="60" t="s">
        <v>31</v>
      </c>
      <c r="AH4" s="59"/>
      <c r="AI4" s="59"/>
      <c r="AJ4" s="59"/>
      <c r="AK4" s="61"/>
    </row>
    <row r="5" spans="1:37" ht="29.25" thickBot="1" x14ac:dyDescent="0.3">
      <c r="A5" s="68"/>
      <c r="B5" s="58"/>
      <c r="C5" s="34" t="s">
        <v>5</v>
      </c>
      <c r="D5" s="35" t="s">
        <v>6</v>
      </c>
      <c r="E5" s="36" t="s">
        <v>8</v>
      </c>
      <c r="F5" s="36" t="s">
        <v>22</v>
      </c>
      <c r="G5" s="37" t="s">
        <v>23</v>
      </c>
      <c r="H5" s="38" t="s">
        <v>5</v>
      </c>
      <c r="I5" s="35" t="s">
        <v>6</v>
      </c>
      <c r="J5" s="36" t="s">
        <v>8</v>
      </c>
      <c r="K5" s="36" t="s">
        <v>22</v>
      </c>
      <c r="L5" s="37" t="s">
        <v>23</v>
      </c>
      <c r="M5" s="34" t="s">
        <v>5</v>
      </c>
      <c r="N5" s="35" t="s">
        <v>6</v>
      </c>
      <c r="O5" s="36" t="s">
        <v>8</v>
      </c>
      <c r="P5" s="36" t="s">
        <v>22</v>
      </c>
      <c r="Q5" s="37" t="s">
        <v>23</v>
      </c>
      <c r="R5" s="34" t="s">
        <v>5</v>
      </c>
      <c r="S5" s="35" t="s">
        <v>6</v>
      </c>
      <c r="T5" s="36" t="s">
        <v>8</v>
      </c>
      <c r="U5" s="36" t="s">
        <v>22</v>
      </c>
      <c r="V5" s="37" t="s">
        <v>23</v>
      </c>
      <c r="W5" s="34" t="s">
        <v>5</v>
      </c>
      <c r="X5" s="35" t="s">
        <v>6</v>
      </c>
      <c r="Y5" s="36" t="s">
        <v>8</v>
      </c>
      <c r="Z5" s="36" t="s">
        <v>22</v>
      </c>
      <c r="AA5" s="37" t="s">
        <v>23</v>
      </c>
      <c r="AB5" s="34" t="s">
        <v>5</v>
      </c>
      <c r="AC5" s="35" t="s">
        <v>6</v>
      </c>
      <c r="AD5" s="36" t="s">
        <v>8</v>
      </c>
      <c r="AE5" s="36" t="s">
        <v>22</v>
      </c>
      <c r="AF5" s="37" t="s">
        <v>23</v>
      </c>
      <c r="AG5" s="34" t="s">
        <v>5</v>
      </c>
      <c r="AH5" s="35" t="s">
        <v>6</v>
      </c>
      <c r="AI5" s="36" t="s">
        <v>8</v>
      </c>
      <c r="AJ5" s="36" t="s">
        <v>22</v>
      </c>
      <c r="AK5" s="37" t="s">
        <v>23</v>
      </c>
    </row>
    <row r="6" spans="1:37" ht="15.75" thickBot="1" x14ac:dyDescent="0.3">
      <c r="A6" s="67" t="s">
        <v>0</v>
      </c>
      <c r="B6" s="57" t="s">
        <v>1</v>
      </c>
      <c r="C6" s="69" t="s">
        <v>3</v>
      </c>
      <c r="D6" s="57"/>
      <c r="E6" s="57"/>
      <c r="F6" s="57"/>
      <c r="G6" s="70"/>
      <c r="H6" s="60" t="s">
        <v>15</v>
      </c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61"/>
    </row>
    <row r="7" spans="1:37" ht="15.75" thickBot="1" x14ac:dyDescent="0.3">
      <c r="A7" s="68"/>
      <c r="B7" s="58"/>
      <c r="C7" s="74"/>
      <c r="D7" s="58"/>
      <c r="E7" s="58"/>
      <c r="F7" s="58"/>
      <c r="G7" s="75"/>
      <c r="H7" s="60" t="s">
        <v>25</v>
      </c>
      <c r="I7" s="59"/>
      <c r="J7" s="59"/>
      <c r="K7" s="59"/>
      <c r="L7" s="61"/>
      <c r="M7" s="60" t="s">
        <v>57</v>
      </c>
      <c r="N7" s="59"/>
      <c r="O7" s="59"/>
      <c r="P7" s="59"/>
      <c r="Q7" s="61"/>
      <c r="R7" s="59" t="s">
        <v>58</v>
      </c>
      <c r="S7" s="59"/>
      <c r="T7" s="59"/>
      <c r="U7" s="59"/>
      <c r="V7" s="59"/>
      <c r="W7" s="60" t="s">
        <v>59</v>
      </c>
      <c r="X7" s="59"/>
      <c r="Y7" s="59"/>
      <c r="Z7" s="59"/>
      <c r="AA7" s="61"/>
      <c r="AB7" s="59" t="s">
        <v>60</v>
      </c>
      <c r="AC7" s="59"/>
      <c r="AD7" s="59"/>
      <c r="AE7" s="59"/>
      <c r="AF7" s="59"/>
      <c r="AG7" s="60" t="s">
        <v>61</v>
      </c>
      <c r="AH7" s="59"/>
      <c r="AI7" s="59"/>
      <c r="AJ7" s="59"/>
      <c r="AK7" s="61"/>
    </row>
    <row r="8" spans="1:37" ht="29.25" thickBot="1" x14ac:dyDescent="0.3">
      <c r="A8" s="68"/>
      <c r="B8" s="58"/>
      <c r="C8" s="39" t="s">
        <v>3</v>
      </c>
      <c r="D8" s="40" t="s">
        <v>6</v>
      </c>
      <c r="E8" s="40" t="s">
        <v>7</v>
      </c>
      <c r="F8" s="40" t="s">
        <v>21</v>
      </c>
      <c r="G8" s="42" t="s">
        <v>20</v>
      </c>
      <c r="H8" s="38" t="s">
        <v>3</v>
      </c>
      <c r="I8" s="35" t="s">
        <v>6</v>
      </c>
      <c r="J8" s="36" t="s">
        <v>7</v>
      </c>
      <c r="K8" s="35" t="s">
        <v>21</v>
      </c>
      <c r="L8" s="36" t="s">
        <v>26</v>
      </c>
      <c r="M8" s="39" t="s">
        <v>3</v>
      </c>
      <c r="N8" s="40" t="s">
        <v>6</v>
      </c>
      <c r="O8" s="47" t="s">
        <v>7</v>
      </c>
      <c r="P8" s="40" t="s">
        <v>21</v>
      </c>
      <c r="Q8" s="42" t="s">
        <v>26</v>
      </c>
      <c r="R8" s="38" t="s">
        <v>3</v>
      </c>
      <c r="S8" s="35" t="s">
        <v>6</v>
      </c>
      <c r="T8" s="36" t="s">
        <v>7</v>
      </c>
      <c r="U8" s="35" t="s">
        <v>27</v>
      </c>
      <c r="V8" s="36" t="s">
        <v>26</v>
      </c>
      <c r="W8" s="39" t="s">
        <v>3</v>
      </c>
      <c r="X8" s="40" t="s">
        <v>6</v>
      </c>
      <c r="Y8" s="47" t="s">
        <v>7</v>
      </c>
      <c r="Z8" s="40" t="s">
        <v>27</v>
      </c>
      <c r="AA8" s="42" t="s">
        <v>26</v>
      </c>
      <c r="AB8" s="38" t="s">
        <v>3</v>
      </c>
      <c r="AC8" s="35" t="s">
        <v>6</v>
      </c>
      <c r="AD8" s="36" t="s">
        <v>7</v>
      </c>
      <c r="AE8" s="35" t="s">
        <v>27</v>
      </c>
      <c r="AF8" s="36" t="s">
        <v>26</v>
      </c>
      <c r="AG8" s="39" t="s">
        <v>3</v>
      </c>
      <c r="AH8" s="40" t="s">
        <v>6</v>
      </c>
      <c r="AI8" s="47" t="s">
        <v>7</v>
      </c>
      <c r="AJ8" s="40" t="s">
        <v>27</v>
      </c>
      <c r="AK8" s="42" t="s">
        <v>26</v>
      </c>
    </row>
    <row r="9" spans="1:37" x14ac:dyDescent="0.25">
      <c r="A9" s="52">
        <v>2</v>
      </c>
      <c r="B9" s="53" t="s">
        <v>49</v>
      </c>
      <c r="C9" s="4">
        <v>5</v>
      </c>
      <c r="D9" s="5">
        <v>4</v>
      </c>
      <c r="E9" s="5">
        <v>1</v>
      </c>
      <c r="F9" s="5">
        <v>0</v>
      </c>
      <c r="G9" s="51">
        <v>0</v>
      </c>
      <c r="H9" s="6">
        <v>0</v>
      </c>
      <c r="I9" s="5">
        <v>0</v>
      </c>
      <c r="J9" s="5">
        <v>0</v>
      </c>
      <c r="K9" s="5">
        <v>0</v>
      </c>
      <c r="L9" s="9">
        <v>0</v>
      </c>
      <c r="M9" s="4">
        <v>0</v>
      </c>
      <c r="N9" s="5">
        <v>0</v>
      </c>
      <c r="O9" s="5">
        <v>0</v>
      </c>
      <c r="P9" s="5">
        <v>0</v>
      </c>
      <c r="Q9" s="51">
        <v>0</v>
      </c>
      <c r="R9" s="6">
        <v>5</v>
      </c>
      <c r="S9" s="5">
        <v>4</v>
      </c>
      <c r="T9" s="5">
        <v>1</v>
      </c>
      <c r="U9" s="5">
        <v>0</v>
      </c>
      <c r="V9" s="9">
        <v>0</v>
      </c>
      <c r="W9" s="4">
        <v>0</v>
      </c>
      <c r="X9" s="5">
        <v>0</v>
      </c>
      <c r="Y9" s="5">
        <v>0</v>
      </c>
      <c r="Z9" s="5">
        <v>0</v>
      </c>
      <c r="AA9" s="51">
        <v>0</v>
      </c>
      <c r="AB9" s="6">
        <v>0</v>
      </c>
      <c r="AC9" s="5">
        <v>0</v>
      </c>
      <c r="AD9" s="5">
        <v>0</v>
      </c>
      <c r="AE9" s="5">
        <v>0</v>
      </c>
      <c r="AF9" s="9">
        <v>0</v>
      </c>
      <c r="AG9" s="4">
        <v>0</v>
      </c>
      <c r="AH9" s="5">
        <v>0</v>
      </c>
      <c r="AI9" s="5">
        <v>0</v>
      </c>
      <c r="AJ9" s="5">
        <v>0</v>
      </c>
      <c r="AK9" s="51">
        <v>0</v>
      </c>
    </row>
    <row r="10" spans="1:37" x14ac:dyDescent="0.25">
      <c r="A10" s="27"/>
      <c r="B10" s="29"/>
      <c r="C10" s="17" t="s">
        <v>2</v>
      </c>
      <c r="D10" s="12">
        <f>D9*100/C9</f>
        <v>80</v>
      </c>
      <c r="E10" s="12">
        <f>E9*100/C9</f>
        <v>20</v>
      </c>
      <c r="F10" s="12">
        <f>F9*100/C9</f>
        <v>0</v>
      </c>
      <c r="G10" s="20">
        <f>G9*100/C9</f>
        <v>0</v>
      </c>
      <c r="H10" s="30">
        <v>0</v>
      </c>
      <c r="I10" s="12">
        <v>0</v>
      </c>
      <c r="J10" s="12">
        <v>0</v>
      </c>
      <c r="K10" s="12">
        <v>0</v>
      </c>
      <c r="L10" s="43">
        <v>0</v>
      </c>
      <c r="M10" s="48">
        <f>M9*100/C9</f>
        <v>0</v>
      </c>
      <c r="N10" s="12">
        <f>N9*100/D9</f>
        <v>0</v>
      </c>
      <c r="O10" s="12">
        <f>O9*100/E9</f>
        <v>0</v>
      </c>
      <c r="P10" s="12">
        <v>0</v>
      </c>
      <c r="Q10" s="20">
        <v>0</v>
      </c>
      <c r="R10" s="30">
        <f>R9*100/C9</f>
        <v>100</v>
      </c>
      <c r="S10" s="12">
        <f>S9*100/D9</f>
        <v>100</v>
      </c>
      <c r="T10" s="12">
        <f>T9*100/E9</f>
        <v>100</v>
      </c>
      <c r="U10" s="12">
        <v>0</v>
      </c>
      <c r="V10" s="43">
        <v>0</v>
      </c>
      <c r="W10" s="48">
        <f>W9*100/C9</f>
        <v>0</v>
      </c>
      <c r="X10" s="12">
        <f>X9*100/D9</f>
        <v>0</v>
      </c>
      <c r="Y10" s="12">
        <v>0</v>
      </c>
      <c r="Z10" s="12">
        <v>0</v>
      </c>
      <c r="AA10" s="20">
        <v>0</v>
      </c>
      <c r="AB10" s="30">
        <v>0</v>
      </c>
      <c r="AC10" s="12">
        <v>0</v>
      </c>
      <c r="AD10" s="12">
        <v>0</v>
      </c>
      <c r="AE10" s="12">
        <v>0</v>
      </c>
      <c r="AF10" s="43">
        <v>0</v>
      </c>
      <c r="AG10" s="48">
        <v>0</v>
      </c>
      <c r="AH10" s="12">
        <v>0</v>
      </c>
      <c r="AI10" s="12">
        <v>0</v>
      </c>
      <c r="AJ10" s="12">
        <v>0</v>
      </c>
      <c r="AK10" s="20">
        <v>0</v>
      </c>
    </row>
    <row r="11" spans="1:37" x14ac:dyDescent="0.25">
      <c r="A11" s="27">
        <v>5</v>
      </c>
      <c r="B11" s="29" t="s">
        <v>45</v>
      </c>
      <c r="C11" s="17">
        <v>1</v>
      </c>
      <c r="D11" s="13">
        <v>1</v>
      </c>
      <c r="E11" s="13">
        <v>0</v>
      </c>
      <c r="F11" s="13">
        <v>0</v>
      </c>
      <c r="G11" s="19">
        <v>0</v>
      </c>
      <c r="H11" s="7">
        <v>0</v>
      </c>
      <c r="I11" s="13">
        <v>0</v>
      </c>
      <c r="J11" s="13">
        <v>0</v>
      </c>
      <c r="K11" s="13">
        <v>0</v>
      </c>
      <c r="L11" s="10">
        <v>0</v>
      </c>
      <c r="M11" s="17">
        <v>0</v>
      </c>
      <c r="N11" s="13">
        <v>0</v>
      </c>
      <c r="O11" s="13">
        <v>0</v>
      </c>
      <c r="P11" s="13">
        <v>0</v>
      </c>
      <c r="Q11" s="19">
        <v>0</v>
      </c>
      <c r="R11" s="7">
        <v>1</v>
      </c>
      <c r="S11" s="13">
        <v>1</v>
      </c>
      <c r="T11" s="13">
        <v>0</v>
      </c>
      <c r="U11" s="13">
        <v>0</v>
      </c>
      <c r="V11" s="10">
        <v>0</v>
      </c>
      <c r="W11" s="17">
        <v>0</v>
      </c>
      <c r="X11" s="13">
        <v>0</v>
      </c>
      <c r="Y11" s="13">
        <v>0</v>
      </c>
      <c r="Z11" s="13">
        <v>0</v>
      </c>
      <c r="AA11" s="19">
        <v>0</v>
      </c>
      <c r="AB11" s="7">
        <v>0</v>
      </c>
      <c r="AC11" s="13">
        <v>0</v>
      </c>
      <c r="AD11" s="13">
        <v>0</v>
      </c>
      <c r="AE11" s="13">
        <v>0</v>
      </c>
      <c r="AF11" s="10">
        <v>0</v>
      </c>
      <c r="AG11" s="17">
        <v>0</v>
      </c>
      <c r="AH11" s="13">
        <v>0</v>
      </c>
      <c r="AI11" s="13">
        <v>0</v>
      </c>
      <c r="AJ11" s="13">
        <v>0</v>
      </c>
      <c r="AK11" s="19">
        <v>0</v>
      </c>
    </row>
    <row r="12" spans="1:37" x14ac:dyDescent="0.25">
      <c r="A12" s="27"/>
      <c r="B12" s="29"/>
      <c r="C12" s="17" t="s">
        <v>2</v>
      </c>
      <c r="D12" s="12">
        <f>D11*100/C11</f>
        <v>100</v>
      </c>
      <c r="E12" s="12">
        <f>E11*100/C11</f>
        <v>0</v>
      </c>
      <c r="F12" s="12">
        <f>F11*100/C11</f>
        <v>0</v>
      </c>
      <c r="G12" s="20">
        <f>G11*100/C11</f>
        <v>0</v>
      </c>
      <c r="H12" s="30">
        <v>0</v>
      </c>
      <c r="I12" s="12">
        <v>0</v>
      </c>
      <c r="J12" s="12">
        <v>0</v>
      </c>
      <c r="K12" s="12">
        <v>0</v>
      </c>
      <c r="L12" s="43">
        <v>0</v>
      </c>
      <c r="M12" s="48">
        <f>M11*100/C11</f>
        <v>0</v>
      </c>
      <c r="N12" s="12">
        <f>N11*100/D11</f>
        <v>0</v>
      </c>
      <c r="O12" s="12">
        <v>0</v>
      </c>
      <c r="P12" s="12">
        <v>0</v>
      </c>
      <c r="Q12" s="20">
        <v>0</v>
      </c>
      <c r="R12" s="30">
        <f>R11*100/C11</f>
        <v>100</v>
      </c>
      <c r="S12" s="12">
        <f>S11*100/D11</f>
        <v>100</v>
      </c>
      <c r="T12" s="12">
        <v>0</v>
      </c>
      <c r="U12" s="12">
        <v>0</v>
      </c>
      <c r="V12" s="43">
        <v>0</v>
      </c>
      <c r="W12" s="48">
        <f>W11*100/C11</f>
        <v>0</v>
      </c>
      <c r="X12" s="12">
        <f>X11*100/D11</f>
        <v>0</v>
      </c>
      <c r="Y12" s="12">
        <v>0</v>
      </c>
      <c r="Z12" s="12">
        <v>0</v>
      </c>
      <c r="AA12" s="20">
        <v>0</v>
      </c>
      <c r="AB12" s="30">
        <v>0</v>
      </c>
      <c r="AC12" s="12">
        <v>0</v>
      </c>
      <c r="AD12" s="12">
        <v>0</v>
      </c>
      <c r="AE12" s="12">
        <v>0</v>
      </c>
      <c r="AF12" s="43">
        <v>0</v>
      </c>
      <c r="AG12" s="48">
        <v>0</v>
      </c>
      <c r="AH12" s="12">
        <v>0</v>
      </c>
      <c r="AI12" s="12">
        <v>0</v>
      </c>
      <c r="AJ12" s="12">
        <v>0</v>
      </c>
      <c r="AK12" s="20">
        <v>0</v>
      </c>
    </row>
    <row r="13" spans="1:37" x14ac:dyDescent="0.25">
      <c r="A13" s="27">
        <v>6</v>
      </c>
      <c r="B13" s="29" t="s">
        <v>47</v>
      </c>
      <c r="C13" s="17">
        <v>4</v>
      </c>
      <c r="D13" s="13">
        <v>4</v>
      </c>
      <c r="E13" s="13">
        <v>0</v>
      </c>
      <c r="F13" s="13">
        <v>0</v>
      </c>
      <c r="G13" s="19">
        <v>0</v>
      </c>
      <c r="H13" s="7">
        <v>0</v>
      </c>
      <c r="I13" s="13">
        <v>0</v>
      </c>
      <c r="J13" s="13">
        <v>0</v>
      </c>
      <c r="K13" s="13">
        <v>0</v>
      </c>
      <c r="L13" s="10">
        <v>0</v>
      </c>
      <c r="M13" s="17">
        <v>0</v>
      </c>
      <c r="N13" s="13">
        <v>0</v>
      </c>
      <c r="O13" s="13">
        <v>0</v>
      </c>
      <c r="P13" s="13">
        <v>0</v>
      </c>
      <c r="Q13" s="19">
        <v>0</v>
      </c>
      <c r="R13" s="7">
        <v>4</v>
      </c>
      <c r="S13" s="13">
        <v>4</v>
      </c>
      <c r="T13" s="13">
        <v>0</v>
      </c>
      <c r="U13" s="13">
        <v>0</v>
      </c>
      <c r="V13" s="10">
        <v>0</v>
      </c>
      <c r="W13" s="17">
        <v>0</v>
      </c>
      <c r="X13" s="13">
        <v>0</v>
      </c>
      <c r="Y13" s="13">
        <v>0</v>
      </c>
      <c r="Z13" s="13">
        <v>0</v>
      </c>
      <c r="AA13" s="19">
        <v>0</v>
      </c>
      <c r="AB13" s="7">
        <v>0</v>
      </c>
      <c r="AC13" s="13">
        <v>0</v>
      </c>
      <c r="AD13" s="13">
        <v>0</v>
      </c>
      <c r="AE13" s="13">
        <v>0</v>
      </c>
      <c r="AF13" s="10">
        <v>0</v>
      </c>
      <c r="AG13" s="17">
        <v>0</v>
      </c>
      <c r="AH13" s="13">
        <v>0</v>
      </c>
      <c r="AI13" s="13">
        <v>0</v>
      </c>
      <c r="AJ13" s="13">
        <v>0</v>
      </c>
      <c r="AK13" s="19">
        <v>0</v>
      </c>
    </row>
    <row r="14" spans="1:37" x14ac:dyDescent="0.25">
      <c r="A14" s="27"/>
      <c r="B14" s="29"/>
      <c r="C14" s="17" t="s">
        <v>2</v>
      </c>
      <c r="D14" s="12">
        <f>D13*100/C13</f>
        <v>100</v>
      </c>
      <c r="E14" s="12">
        <f>E13*100/C13</f>
        <v>0</v>
      </c>
      <c r="F14" s="12">
        <f>F13*100/C13</f>
        <v>0</v>
      </c>
      <c r="G14" s="20">
        <f>G13*100/C13</f>
        <v>0</v>
      </c>
      <c r="H14" s="30">
        <v>0</v>
      </c>
      <c r="I14" s="12">
        <v>0</v>
      </c>
      <c r="J14" s="12">
        <v>0</v>
      </c>
      <c r="K14" s="12">
        <v>0</v>
      </c>
      <c r="L14" s="43">
        <v>0</v>
      </c>
      <c r="M14" s="48">
        <f>M13*100/C13</f>
        <v>0</v>
      </c>
      <c r="N14" s="12">
        <f>N13*100/D13</f>
        <v>0</v>
      </c>
      <c r="O14" s="12">
        <v>0</v>
      </c>
      <c r="P14" s="12">
        <v>0</v>
      </c>
      <c r="Q14" s="20">
        <v>0</v>
      </c>
      <c r="R14" s="30">
        <f>R13*100/C13</f>
        <v>100</v>
      </c>
      <c r="S14" s="12">
        <f>S13*100/D13</f>
        <v>100</v>
      </c>
      <c r="T14" s="12">
        <v>0</v>
      </c>
      <c r="U14" s="12">
        <v>0</v>
      </c>
      <c r="V14" s="43">
        <v>0</v>
      </c>
      <c r="W14" s="48">
        <f>W13*100/C13</f>
        <v>0</v>
      </c>
      <c r="X14" s="12">
        <f>X13*100/D13</f>
        <v>0</v>
      </c>
      <c r="Y14" s="12">
        <v>0</v>
      </c>
      <c r="Z14" s="12">
        <v>0</v>
      </c>
      <c r="AA14" s="20">
        <v>0</v>
      </c>
      <c r="AB14" s="30">
        <v>0</v>
      </c>
      <c r="AC14" s="12">
        <v>0</v>
      </c>
      <c r="AD14" s="12">
        <v>0</v>
      </c>
      <c r="AE14" s="12">
        <v>0</v>
      </c>
      <c r="AF14" s="43">
        <v>0</v>
      </c>
      <c r="AG14" s="48">
        <v>0</v>
      </c>
      <c r="AH14" s="12">
        <v>0</v>
      </c>
      <c r="AI14" s="12">
        <v>0</v>
      </c>
      <c r="AJ14" s="12">
        <v>0</v>
      </c>
      <c r="AK14" s="20">
        <v>0</v>
      </c>
    </row>
    <row r="15" spans="1:37" x14ac:dyDescent="0.25">
      <c r="A15" s="27">
        <v>7</v>
      </c>
      <c r="B15" s="29" t="s">
        <v>35</v>
      </c>
      <c r="C15" s="17">
        <v>8</v>
      </c>
      <c r="D15" s="13">
        <v>4</v>
      </c>
      <c r="E15" s="13">
        <v>4</v>
      </c>
      <c r="F15" s="13">
        <v>0</v>
      </c>
      <c r="G15" s="19">
        <v>0</v>
      </c>
      <c r="H15" s="7">
        <v>0</v>
      </c>
      <c r="I15" s="13">
        <v>0</v>
      </c>
      <c r="J15" s="13">
        <v>0</v>
      </c>
      <c r="K15" s="13">
        <v>0</v>
      </c>
      <c r="L15" s="10">
        <v>0</v>
      </c>
      <c r="M15" s="17">
        <v>1</v>
      </c>
      <c r="N15" s="13">
        <v>1</v>
      </c>
      <c r="O15" s="13">
        <v>0</v>
      </c>
      <c r="P15" s="13">
        <v>0</v>
      </c>
      <c r="Q15" s="19">
        <v>0</v>
      </c>
      <c r="R15" s="7">
        <v>7</v>
      </c>
      <c r="S15" s="13">
        <v>3</v>
      </c>
      <c r="T15" s="13">
        <v>4</v>
      </c>
      <c r="U15" s="13">
        <v>0</v>
      </c>
      <c r="V15" s="10">
        <v>0</v>
      </c>
      <c r="W15" s="17">
        <v>0</v>
      </c>
      <c r="X15" s="13">
        <v>0</v>
      </c>
      <c r="Y15" s="13">
        <v>0</v>
      </c>
      <c r="Z15" s="13">
        <v>0</v>
      </c>
      <c r="AA15" s="19">
        <v>0</v>
      </c>
      <c r="AB15" s="7">
        <v>0</v>
      </c>
      <c r="AC15" s="13">
        <v>0</v>
      </c>
      <c r="AD15" s="13">
        <v>0</v>
      </c>
      <c r="AE15" s="13">
        <v>0</v>
      </c>
      <c r="AF15" s="10">
        <v>0</v>
      </c>
      <c r="AG15" s="17">
        <v>0</v>
      </c>
      <c r="AH15" s="13">
        <v>0</v>
      </c>
      <c r="AI15" s="13">
        <v>0</v>
      </c>
      <c r="AJ15" s="13">
        <v>0</v>
      </c>
      <c r="AK15" s="19">
        <v>0</v>
      </c>
    </row>
    <row r="16" spans="1:37" x14ac:dyDescent="0.25">
      <c r="A16" s="27"/>
      <c r="B16" s="29"/>
      <c r="C16" s="17" t="s">
        <v>2</v>
      </c>
      <c r="D16" s="12">
        <f>D15*100/C15</f>
        <v>50</v>
      </c>
      <c r="E16" s="12">
        <f>E15*100/C15</f>
        <v>50</v>
      </c>
      <c r="F16" s="12">
        <f>F15*100/C15</f>
        <v>0</v>
      </c>
      <c r="G16" s="20">
        <f>G15*100/C15</f>
        <v>0</v>
      </c>
      <c r="H16" s="30">
        <v>0</v>
      </c>
      <c r="I16" s="12">
        <v>0</v>
      </c>
      <c r="J16" s="12">
        <v>0</v>
      </c>
      <c r="K16" s="12">
        <v>0</v>
      </c>
      <c r="L16" s="43">
        <v>0</v>
      </c>
      <c r="M16" s="48">
        <f>M15*100/C15</f>
        <v>12.5</v>
      </c>
      <c r="N16" s="12">
        <f>N15*100/D15</f>
        <v>25</v>
      </c>
      <c r="O16" s="12">
        <f>O15*100/E15</f>
        <v>0</v>
      </c>
      <c r="P16" s="12">
        <v>0</v>
      </c>
      <c r="Q16" s="20">
        <v>0</v>
      </c>
      <c r="R16" s="30">
        <f>R15*100/C15</f>
        <v>87.5</v>
      </c>
      <c r="S16" s="12">
        <f>S15*100/D15</f>
        <v>75</v>
      </c>
      <c r="T16" s="12">
        <f>T15*100/E15</f>
        <v>100</v>
      </c>
      <c r="U16" s="12">
        <v>0</v>
      </c>
      <c r="V16" s="43">
        <v>0</v>
      </c>
      <c r="W16" s="48">
        <f>W15*100/C15</f>
        <v>0</v>
      </c>
      <c r="X16" s="12">
        <f>X15*100/D15</f>
        <v>0</v>
      </c>
      <c r="Y16" s="12">
        <v>0</v>
      </c>
      <c r="Z16" s="12">
        <v>0</v>
      </c>
      <c r="AA16" s="20">
        <v>0</v>
      </c>
      <c r="AB16" s="30">
        <v>0</v>
      </c>
      <c r="AC16" s="12">
        <v>0</v>
      </c>
      <c r="AD16" s="12">
        <v>0</v>
      </c>
      <c r="AE16" s="12">
        <v>0</v>
      </c>
      <c r="AF16" s="43">
        <v>0</v>
      </c>
      <c r="AG16" s="48">
        <v>0</v>
      </c>
      <c r="AH16" s="12">
        <v>0</v>
      </c>
      <c r="AI16" s="12">
        <v>0</v>
      </c>
      <c r="AJ16" s="12">
        <v>0</v>
      </c>
      <c r="AK16" s="20">
        <v>0</v>
      </c>
    </row>
    <row r="17" spans="1:37" x14ac:dyDescent="0.25">
      <c r="A17" s="27">
        <v>8</v>
      </c>
      <c r="B17" s="29" t="s">
        <v>44</v>
      </c>
      <c r="C17" s="17">
        <v>39</v>
      </c>
      <c r="D17" s="13">
        <v>33</v>
      </c>
      <c r="E17" s="13">
        <v>6</v>
      </c>
      <c r="F17" s="13">
        <v>0</v>
      </c>
      <c r="G17" s="19">
        <v>0</v>
      </c>
      <c r="H17" s="7">
        <v>0</v>
      </c>
      <c r="I17" s="13">
        <v>0</v>
      </c>
      <c r="J17" s="13">
        <v>0</v>
      </c>
      <c r="K17" s="13">
        <v>0</v>
      </c>
      <c r="L17" s="10">
        <v>0</v>
      </c>
      <c r="M17" s="17">
        <v>1</v>
      </c>
      <c r="N17" s="13">
        <v>1</v>
      </c>
      <c r="O17" s="13">
        <v>0</v>
      </c>
      <c r="P17" s="13">
        <v>0</v>
      </c>
      <c r="Q17" s="19">
        <v>0</v>
      </c>
      <c r="R17" s="7">
        <v>36</v>
      </c>
      <c r="S17" s="13">
        <v>30</v>
      </c>
      <c r="T17" s="13">
        <v>6</v>
      </c>
      <c r="U17" s="13">
        <v>0</v>
      </c>
      <c r="V17" s="10">
        <v>0</v>
      </c>
      <c r="W17" s="17">
        <v>2</v>
      </c>
      <c r="X17" s="13">
        <v>2</v>
      </c>
      <c r="Y17" s="13">
        <v>0</v>
      </c>
      <c r="Z17" s="13">
        <v>0</v>
      </c>
      <c r="AA17" s="19">
        <v>0</v>
      </c>
      <c r="AB17" s="7">
        <v>0</v>
      </c>
      <c r="AC17" s="13">
        <v>0</v>
      </c>
      <c r="AD17" s="13">
        <v>0</v>
      </c>
      <c r="AE17" s="13">
        <v>0</v>
      </c>
      <c r="AF17" s="10">
        <v>0</v>
      </c>
      <c r="AG17" s="17">
        <v>0</v>
      </c>
      <c r="AH17" s="13">
        <v>0</v>
      </c>
      <c r="AI17" s="13">
        <v>0</v>
      </c>
      <c r="AJ17" s="13">
        <v>0</v>
      </c>
      <c r="AK17" s="19">
        <v>0</v>
      </c>
    </row>
    <row r="18" spans="1:37" x14ac:dyDescent="0.25">
      <c r="A18" s="27"/>
      <c r="B18" s="29"/>
      <c r="C18" s="17" t="s">
        <v>2</v>
      </c>
      <c r="D18" s="12">
        <f>D17*100/C17</f>
        <v>84.615384615384613</v>
      </c>
      <c r="E18" s="12">
        <f>E17*100/C17</f>
        <v>15.384615384615385</v>
      </c>
      <c r="F18" s="12">
        <f>F17*100/C17</f>
        <v>0</v>
      </c>
      <c r="G18" s="20">
        <f>G17*100/C17</f>
        <v>0</v>
      </c>
      <c r="H18" s="30">
        <v>0</v>
      </c>
      <c r="I18" s="12">
        <v>0</v>
      </c>
      <c r="J18" s="12">
        <v>0</v>
      </c>
      <c r="K18" s="12">
        <v>0</v>
      </c>
      <c r="L18" s="43">
        <v>0</v>
      </c>
      <c r="M18" s="48">
        <f>M17*100/C17</f>
        <v>2.5641025641025643</v>
      </c>
      <c r="N18" s="12">
        <f>N17*100/D17</f>
        <v>3.0303030303030303</v>
      </c>
      <c r="O18" s="12">
        <f>O17*100/E17</f>
        <v>0</v>
      </c>
      <c r="P18" s="12">
        <v>0</v>
      </c>
      <c r="Q18" s="20">
        <v>0</v>
      </c>
      <c r="R18" s="30">
        <f>R17*100/C17</f>
        <v>92.307692307692307</v>
      </c>
      <c r="S18" s="12">
        <f>S17*100/D17</f>
        <v>90.909090909090907</v>
      </c>
      <c r="T18" s="12">
        <f>T17*100/E17</f>
        <v>100</v>
      </c>
      <c r="U18" s="12">
        <v>0</v>
      </c>
      <c r="V18" s="43">
        <v>0</v>
      </c>
      <c r="W18" s="48">
        <f>W17*100/C17</f>
        <v>5.1282051282051286</v>
      </c>
      <c r="X18" s="12">
        <f>X17*100/D17</f>
        <v>6.0606060606060606</v>
      </c>
      <c r="Y18" s="12">
        <v>0</v>
      </c>
      <c r="Z18" s="12">
        <v>0</v>
      </c>
      <c r="AA18" s="20">
        <v>0</v>
      </c>
      <c r="AB18" s="30">
        <v>0</v>
      </c>
      <c r="AC18" s="12">
        <v>0</v>
      </c>
      <c r="AD18" s="12">
        <v>0</v>
      </c>
      <c r="AE18" s="12">
        <v>0</v>
      </c>
      <c r="AF18" s="43">
        <v>0</v>
      </c>
      <c r="AG18" s="48">
        <v>0</v>
      </c>
      <c r="AH18" s="12">
        <v>0</v>
      </c>
      <c r="AI18" s="12">
        <v>0</v>
      </c>
      <c r="AJ18" s="12">
        <v>0</v>
      </c>
      <c r="AK18" s="20">
        <v>0</v>
      </c>
    </row>
    <row r="19" spans="1:37" x14ac:dyDescent="0.25">
      <c r="A19" s="27">
        <v>9</v>
      </c>
      <c r="B19" s="29" t="s">
        <v>46</v>
      </c>
      <c r="C19" s="17">
        <v>4</v>
      </c>
      <c r="D19" s="13">
        <v>1</v>
      </c>
      <c r="E19" s="13">
        <v>3</v>
      </c>
      <c r="F19" s="13">
        <v>0</v>
      </c>
      <c r="G19" s="19">
        <v>0</v>
      </c>
      <c r="H19" s="7">
        <v>0</v>
      </c>
      <c r="I19" s="13">
        <v>0</v>
      </c>
      <c r="J19" s="13">
        <v>0</v>
      </c>
      <c r="K19" s="13">
        <v>0</v>
      </c>
      <c r="L19" s="10">
        <v>0</v>
      </c>
      <c r="M19" s="17">
        <v>0</v>
      </c>
      <c r="N19" s="13">
        <v>0</v>
      </c>
      <c r="O19" s="13">
        <v>0</v>
      </c>
      <c r="P19" s="13">
        <v>0</v>
      </c>
      <c r="Q19" s="19">
        <v>0</v>
      </c>
      <c r="R19" s="7">
        <v>4</v>
      </c>
      <c r="S19" s="13">
        <v>1</v>
      </c>
      <c r="T19" s="13">
        <v>3</v>
      </c>
      <c r="U19" s="13">
        <v>0</v>
      </c>
      <c r="V19" s="10">
        <v>0</v>
      </c>
      <c r="W19" s="17">
        <v>0</v>
      </c>
      <c r="X19" s="13">
        <v>0</v>
      </c>
      <c r="Y19" s="13">
        <v>0</v>
      </c>
      <c r="Z19" s="13">
        <v>0</v>
      </c>
      <c r="AA19" s="19">
        <v>0</v>
      </c>
      <c r="AB19" s="7">
        <v>0</v>
      </c>
      <c r="AC19" s="13">
        <v>0</v>
      </c>
      <c r="AD19" s="13">
        <v>0</v>
      </c>
      <c r="AE19" s="13">
        <v>0</v>
      </c>
      <c r="AF19" s="10">
        <v>0</v>
      </c>
      <c r="AG19" s="17">
        <v>0</v>
      </c>
      <c r="AH19" s="13">
        <v>0</v>
      </c>
      <c r="AI19" s="13">
        <v>0</v>
      </c>
      <c r="AJ19" s="13">
        <v>0</v>
      </c>
      <c r="AK19" s="19">
        <v>0</v>
      </c>
    </row>
    <row r="20" spans="1:37" x14ac:dyDescent="0.25">
      <c r="A20" s="27"/>
      <c r="B20" s="29"/>
      <c r="C20" s="17" t="s">
        <v>2</v>
      </c>
      <c r="D20" s="12">
        <f>D19*100/C19</f>
        <v>25</v>
      </c>
      <c r="E20" s="12">
        <f>E19*100/C19</f>
        <v>75</v>
      </c>
      <c r="F20" s="12">
        <f>F19*100/C19</f>
        <v>0</v>
      </c>
      <c r="G20" s="20">
        <f>G19*100/C19</f>
        <v>0</v>
      </c>
      <c r="H20" s="30">
        <v>0</v>
      </c>
      <c r="I20" s="12">
        <v>0</v>
      </c>
      <c r="J20" s="12">
        <v>0</v>
      </c>
      <c r="K20" s="12">
        <v>0</v>
      </c>
      <c r="L20" s="43">
        <v>0</v>
      </c>
      <c r="M20" s="48">
        <f>M19*100/C19</f>
        <v>0</v>
      </c>
      <c r="N20" s="12">
        <f>N19*100/D19</f>
        <v>0</v>
      </c>
      <c r="O20" s="12">
        <f>O19*100/E19</f>
        <v>0</v>
      </c>
      <c r="P20" s="12">
        <v>0</v>
      </c>
      <c r="Q20" s="20">
        <v>0</v>
      </c>
      <c r="R20" s="30">
        <f>R19*100/C19</f>
        <v>100</v>
      </c>
      <c r="S20" s="12">
        <f>S19*100/D19</f>
        <v>100</v>
      </c>
      <c r="T20" s="12">
        <f>T19*100/E19</f>
        <v>100</v>
      </c>
      <c r="U20" s="12">
        <v>0</v>
      </c>
      <c r="V20" s="43">
        <v>0</v>
      </c>
      <c r="W20" s="48">
        <f>W19*100/C19</f>
        <v>0</v>
      </c>
      <c r="X20" s="12">
        <f>X19*100/D19</f>
        <v>0</v>
      </c>
      <c r="Y20" s="12">
        <v>0</v>
      </c>
      <c r="Z20" s="12">
        <v>0</v>
      </c>
      <c r="AA20" s="20">
        <v>0</v>
      </c>
      <c r="AB20" s="30">
        <v>0</v>
      </c>
      <c r="AC20" s="12">
        <v>0</v>
      </c>
      <c r="AD20" s="12">
        <v>0</v>
      </c>
      <c r="AE20" s="12">
        <v>0</v>
      </c>
      <c r="AF20" s="43">
        <v>0</v>
      </c>
      <c r="AG20" s="48">
        <v>0</v>
      </c>
      <c r="AH20" s="12">
        <v>0</v>
      </c>
      <c r="AI20" s="12">
        <v>0</v>
      </c>
      <c r="AJ20" s="12">
        <v>0</v>
      </c>
      <c r="AK20" s="20">
        <v>0</v>
      </c>
    </row>
    <row r="21" spans="1:37" x14ac:dyDescent="0.25">
      <c r="A21" s="27">
        <v>10</v>
      </c>
      <c r="B21" s="29" t="s">
        <v>42</v>
      </c>
      <c r="C21" s="17">
        <v>3</v>
      </c>
      <c r="D21" s="13">
        <v>3</v>
      </c>
      <c r="E21" s="13">
        <v>0</v>
      </c>
      <c r="F21" s="13">
        <v>0</v>
      </c>
      <c r="G21" s="19">
        <v>0</v>
      </c>
      <c r="H21" s="7">
        <v>0</v>
      </c>
      <c r="I21" s="13">
        <v>0</v>
      </c>
      <c r="J21" s="13">
        <v>0</v>
      </c>
      <c r="K21" s="13">
        <v>0</v>
      </c>
      <c r="L21" s="10">
        <v>0</v>
      </c>
      <c r="M21" s="17">
        <v>1</v>
      </c>
      <c r="N21" s="13">
        <v>1</v>
      </c>
      <c r="O21" s="13">
        <v>0</v>
      </c>
      <c r="P21" s="13">
        <v>0</v>
      </c>
      <c r="Q21" s="19">
        <v>0</v>
      </c>
      <c r="R21" s="7">
        <v>2</v>
      </c>
      <c r="S21" s="13">
        <v>2</v>
      </c>
      <c r="T21" s="13">
        <v>0</v>
      </c>
      <c r="U21" s="13">
        <v>0</v>
      </c>
      <c r="V21" s="10">
        <v>0</v>
      </c>
      <c r="W21" s="17">
        <v>0</v>
      </c>
      <c r="X21" s="13">
        <v>0</v>
      </c>
      <c r="Y21" s="13">
        <v>0</v>
      </c>
      <c r="Z21" s="13">
        <v>0</v>
      </c>
      <c r="AA21" s="19">
        <v>0</v>
      </c>
      <c r="AB21" s="7">
        <v>0</v>
      </c>
      <c r="AC21" s="13">
        <v>0</v>
      </c>
      <c r="AD21" s="13">
        <v>0</v>
      </c>
      <c r="AE21" s="13">
        <v>0</v>
      </c>
      <c r="AF21" s="10">
        <v>0</v>
      </c>
      <c r="AG21" s="17">
        <v>0</v>
      </c>
      <c r="AH21" s="13">
        <v>0</v>
      </c>
      <c r="AI21" s="13">
        <v>0</v>
      </c>
      <c r="AJ21" s="13">
        <v>0</v>
      </c>
      <c r="AK21" s="19">
        <v>0</v>
      </c>
    </row>
    <row r="22" spans="1:37" x14ac:dyDescent="0.25">
      <c r="A22" s="27"/>
      <c r="B22" s="29"/>
      <c r="C22" s="17" t="s">
        <v>2</v>
      </c>
      <c r="D22" s="12">
        <f>D21*100/C21</f>
        <v>100</v>
      </c>
      <c r="E22" s="12">
        <f>E21*100/C21</f>
        <v>0</v>
      </c>
      <c r="F22" s="12">
        <f>F21*100/C21</f>
        <v>0</v>
      </c>
      <c r="G22" s="20">
        <f>G21*100/C21</f>
        <v>0</v>
      </c>
      <c r="H22" s="30">
        <v>0</v>
      </c>
      <c r="I22" s="12">
        <v>0</v>
      </c>
      <c r="J22" s="12">
        <v>0</v>
      </c>
      <c r="K22" s="12">
        <v>0</v>
      </c>
      <c r="L22" s="43">
        <v>0</v>
      </c>
      <c r="M22" s="48">
        <f>M21*100/C21</f>
        <v>33.333333333333336</v>
      </c>
      <c r="N22" s="12">
        <f>N21*100/D21</f>
        <v>33.333333333333336</v>
      </c>
      <c r="O22" s="12">
        <v>0</v>
      </c>
      <c r="P22" s="12">
        <v>0</v>
      </c>
      <c r="Q22" s="20">
        <v>0</v>
      </c>
      <c r="R22" s="30">
        <f>R21*100/C21</f>
        <v>66.666666666666671</v>
      </c>
      <c r="S22" s="12">
        <f>S21*100/D21</f>
        <v>66.666666666666671</v>
      </c>
      <c r="T22" s="12">
        <v>0</v>
      </c>
      <c r="U22" s="12">
        <v>0</v>
      </c>
      <c r="V22" s="43">
        <v>0</v>
      </c>
      <c r="W22" s="48">
        <f>W21*100/C21</f>
        <v>0</v>
      </c>
      <c r="X22" s="12">
        <f>X21*100/D21</f>
        <v>0</v>
      </c>
      <c r="Y22" s="12">
        <v>0</v>
      </c>
      <c r="Z22" s="12">
        <v>0</v>
      </c>
      <c r="AA22" s="20">
        <v>0</v>
      </c>
      <c r="AB22" s="30">
        <v>0</v>
      </c>
      <c r="AC22" s="12">
        <v>0</v>
      </c>
      <c r="AD22" s="12">
        <v>0</v>
      </c>
      <c r="AE22" s="12">
        <v>0</v>
      </c>
      <c r="AF22" s="43">
        <v>0</v>
      </c>
      <c r="AG22" s="48">
        <v>0</v>
      </c>
      <c r="AH22" s="12">
        <v>0</v>
      </c>
      <c r="AI22" s="12">
        <v>0</v>
      </c>
      <c r="AJ22" s="12">
        <v>0</v>
      </c>
      <c r="AK22" s="20">
        <v>0</v>
      </c>
    </row>
    <row r="23" spans="1:37" x14ac:dyDescent="0.25">
      <c r="A23" s="27">
        <v>11</v>
      </c>
      <c r="B23" s="29" t="s">
        <v>39</v>
      </c>
      <c r="C23" s="17">
        <v>4</v>
      </c>
      <c r="D23" s="13">
        <v>4</v>
      </c>
      <c r="E23" s="13">
        <v>0</v>
      </c>
      <c r="F23" s="13">
        <v>0</v>
      </c>
      <c r="G23" s="19">
        <v>0</v>
      </c>
      <c r="H23" s="7">
        <v>0</v>
      </c>
      <c r="I23" s="13">
        <v>0</v>
      </c>
      <c r="J23" s="13">
        <v>0</v>
      </c>
      <c r="K23" s="13">
        <v>0</v>
      </c>
      <c r="L23" s="10">
        <v>0</v>
      </c>
      <c r="M23" s="17">
        <v>1</v>
      </c>
      <c r="N23" s="13">
        <v>1</v>
      </c>
      <c r="O23" s="13">
        <v>0</v>
      </c>
      <c r="P23" s="13">
        <v>0</v>
      </c>
      <c r="Q23" s="19">
        <v>0</v>
      </c>
      <c r="R23" s="7">
        <v>3</v>
      </c>
      <c r="S23" s="13">
        <v>3</v>
      </c>
      <c r="T23" s="13">
        <v>0</v>
      </c>
      <c r="U23" s="13">
        <v>0</v>
      </c>
      <c r="V23" s="10">
        <v>0</v>
      </c>
      <c r="W23" s="17">
        <v>0</v>
      </c>
      <c r="X23" s="13">
        <v>0</v>
      </c>
      <c r="Y23" s="13">
        <v>0</v>
      </c>
      <c r="Z23" s="13">
        <v>0</v>
      </c>
      <c r="AA23" s="19">
        <v>0</v>
      </c>
      <c r="AB23" s="7">
        <v>0</v>
      </c>
      <c r="AC23" s="13">
        <v>0</v>
      </c>
      <c r="AD23" s="13">
        <v>0</v>
      </c>
      <c r="AE23" s="13">
        <v>0</v>
      </c>
      <c r="AF23" s="10">
        <v>0</v>
      </c>
      <c r="AG23" s="17">
        <v>0</v>
      </c>
      <c r="AH23" s="13">
        <v>0</v>
      </c>
      <c r="AI23" s="13">
        <v>0</v>
      </c>
      <c r="AJ23" s="13">
        <v>0</v>
      </c>
      <c r="AK23" s="19">
        <v>0</v>
      </c>
    </row>
    <row r="24" spans="1:37" x14ac:dyDescent="0.25">
      <c r="A24" s="27"/>
      <c r="B24" s="29"/>
      <c r="C24" s="17" t="s">
        <v>2</v>
      </c>
      <c r="D24" s="12">
        <f>D23*100/C23</f>
        <v>100</v>
      </c>
      <c r="E24" s="12">
        <f>E23*100/C23</f>
        <v>0</v>
      </c>
      <c r="F24" s="12">
        <f>F23*100/C23</f>
        <v>0</v>
      </c>
      <c r="G24" s="20">
        <f>G23*100/C23</f>
        <v>0</v>
      </c>
      <c r="H24" s="30">
        <v>0</v>
      </c>
      <c r="I24" s="12">
        <v>0</v>
      </c>
      <c r="J24" s="12">
        <v>0</v>
      </c>
      <c r="K24" s="12">
        <v>0</v>
      </c>
      <c r="L24" s="43">
        <v>0</v>
      </c>
      <c r="M24" s="48">
        <f>M23*100/C23</f>
        <v>25</v>
      </c>
      <c r="N24" s="12">
        <f>N23*100/D23</f>
        <v>25</v>
      </c>
      <c r="O24" s="12">
        <v>0</v>
      </c>
      <c r="P24" s="12">
        <v>0</v>
      </c>
      <c r="Q24" s="20">
        <v>0</v>
      </c>
      <c r="R24" s="30">
        <f>R23*100/C23</f>
        <v>75</v>
      </c>
      <c r="S24" s="12">
        <f>S23*100/D23</f>
        <v>75</v>
      </c>
      <c r="T24" s="12">
        <v>0</v>
      </c>
      <c r="U24" s="12">
        <v>0</v>
      </c>
      <c r="V24" s="43">
        <v>0</v>
      </c>
      <c r="W24" s="48">
        <f>W23*100/C23</f>
        <v>0</v>
      </c>
      <c r="X24" s="12">
        <f>X23*100/D23</f>
        <v>0</v>
      </c>
      <c r="Y24" s="12">
        <v>0</v>
      </c>
      <c r="Z24" s="12">
        <v>0</v>
      </c>
      <c r="AA24" s="20">
        <v>0</v>
      </c>
      <c r="AB24" s="30">
        <v>0</v>
      </c>
      <c r="AC24" s="12">
        <v>0</v>
      </c>
      <c r="AD24" s="12">
        <v>0</v>
      </c>
      <c r="AE24" s="12">
        <v>0</v>
      </c>
      <c r="AF24" s="43">
        <v>0</v>
      </c>
      <c r="AG24" s="48">
        <v>0</v>
      </c>
      <c r="AH24" s="12">
        <v>0</v>
      </c>
      <c r="AI24" s="12">
        <v>0</v>
      </c>
      <c r="AJ24" s="12">
        <v>0</v>
      </c>
      <c r="AK24" s="20">
        <v>0</v>
      </c>
    </row>
    <row r="25" spans="1:37" x14ac:dyDescent="0.25">
      <c r="A25" s="27">
        <v>12</v>
      </c>
      <c r="B25" s="29" t="s">
        <v>48</v>
      </c>
      <c r="C25" s="17">
        <v>2</v>
      </c>
      <c r="D25" s="13">
        <v>1</v>
      </c>
      <c r="E25" s="13">
        <v>1</v>
      </c>
      <c r="F25" s="13">
        <v>0</v>
      </c>
      <c r="G25" s="19">
        <v>0</v>
      </c>
      <c r="H25" s="7">
        <v>0</v>
      </c>
      <c r="I25" s="13">
        <v>0</v>
      </c>
      <c r="J25" s="13">
        <v>0</v>
      </c>
      <c r="K25" s="13">
        <v>0</v>
      </c>
      <c r="L25" s="10">
        <v>0</v>
      </c>
      <c r="M25" s="17">
        <v>0</v>
      </c>
      <c r="N25" s="13">
        <v>0</v>
      </c>
      <c r="O25" s="13">
        <v>0</v>
      </c>
      <c r="P25" s="13">
        <v>0</v>
      </c>
      <c r="Q25" s="19">
        <v>0</v>
      </c>
      <c r="R25" s="7">
        <v>2</v>
      </c>
      <c r="S25" s="13">
        <v>1</v>
      </c>
      <c r="T25" s="13">
        <v>1</v>
      </c>
      <c r="U25" s="13">
        <v>0</v>
      </c>
      <c r="V25" s="10">
        <v>0</v>
      </c>
      <c r="W25" s="17">
        <v>0</v>
      </c>
      <c r="X25" s="13">
        <v>0</v>
      </c>
      <c r="Y25" s="13">
        <v>0</v>
      </c>
      <c r="Z25" s="13">
        <v>0</v>
      </c>
      <c r="AA25" s="19">
        <v>0</v>
      </c>
      <c r="AB25" s="7">
        <v>0</v>
      </c>
      <c r="AC25" s="13">
        <v>0</v>
      </c>
      <c r="AD25" s="13">
        <v>0</v>
      </c>
      <c r="AE25" s="13">
        <v>0</v>
      </c>
      <c r="AF25" s="10">
        <v>0</v>
      </c>
      <c r="AG25" s="17">
        <v>0</v>
      </c>
      <c r="AH25" s="13">
        <v>0</v>
      </c>
      <c r="AI25" s="13">
        <v>0</v>
      </c>
      <c r="AJ25" s="13">
        <v>0</v>
      </c>
      <c r="AK25" s="19">
        <v>0</v>
      </c>
    </row>
    <row r="26" spans="1:37" x14ac:dyDescent="0.25">
      <c r="A26" s="27"/>
      <c r="B26" s="29"/>
      <c r="C26" s="17" t="s">
        <v>2</v>
      </c>
      <c r="D26" s="12">
        <f>D25*100/C25</f>
        <v>50</v>
      </c>
      <c r="E26" s="12">
        <f>E25*100/C25</f>
        <v>50</v>
      </c>
      <c r="F26" s="12">
        <f>F25*100/C25</f>
        <v>0</v>
      </c>
      <c r="G26" s="20">
        <f>G25*100/C25</f>
        <v>0</v>
      </c>
      <c r="H26" s="30">
        <v>0</v>
      </c>
      <c r="I26" s="12">
        <v>0</v>
      </c>
      <c r="J26" s="12">
        <v>0</v>
      </c>
      <c r="K26" s="12">
        <v>0</v>
      </c>
      <c r="L26" s="43">
        <v>0</v>
      </c>
      <c r="M26" s="48">
        <f>M25*100/C25</f>
        <v>0</v>
      </c>
      <c r="N26" s="12">
        <f>N25*100/D25</f>
        <v>0</v>
      </c>
      <c r="O26" s="12">
        <f>O25*100/E25</f>
        <v>0</v>
      </c>
      <c r="P26" s="12">
        <v>0</v>
      </c>
      <c r="Q26" s="20">
        <v>0</v>
      </c>
      <c r="R26" s="30">
        <f>R25*100/C25</f>
        <v>100</v>
      </c>
      <c r="S26" s="12">
        <f>S25*100/D25</f>
        <v>100</v>
      </c>
      <c r="T26" s="12">
        <f>T25*100/E25</f>
        <v>100</v>
      </c>
      <c r="U26" s="12">
        <v>0</v>
      </c>
      <c r="V26" s="43">
        <v>0</v>
      </c>
      <c r="W26" s="48">
        <f>W25*100/C25</f>
        <v>0</v>
      </c>
      <c r="X26" s="12">
        <f>X25*100/D25</f>
        <v>0</v>
      </c>
      <c r="Y26" s="12">
        <v>0</v>
      </c>
      <c r="Z26" s="12">
        <v>0</v>
      </c>
      <c r="AA26" s="20">
        <v>0</v>
      </c>
      <c r="AB26" s="30">
        <v>0</v>
      </c>
      <c r="AC26" s="12">
        <v>0</v>
      </c>
      <c r="AD26" s="12">
        <v>0</v>
      </c>
      <c r="AE26" s="12">
        <v>0</v>
      </c>
      <c r="AF26" s="43">
        <v>0</v>
      </c>
      <c r="AG26" s="48">
        <v>0</v>
      </c>
      <c r="AH26" s="12">
        <v>0</v>
      </c>
      <c r="AI26" s="12">
        <v>0</v>
      </c>
      <c r="AJ26" s="12">
        <v>0</v>
      </c>
      <c r="AK26" s="20">
        <v>0</v>
      </c>
    </row>
    <row r="27" spans="1:37" x14ac:dyDescent="0.25">
      <c r="A27" s="27">
        <v>15</v>
      </c>
      <c r="B27" s="29" t="s">
        <v>41</v>
      </c>
      <c r="C27" s="17">
        <v>8</v>
      </c>
      <c r="D27" s="13">
        <v>8</v>
      </c>
      <c r="E27" s="13">
        <v>0</v>
      </c>
      <c r="F27" s="13">
        <v>0</v>
      </c>
      <c r="G27" s="19">
        <v>0</v>
      </c>
      <c r="H27" s="7">
        <v>0</v>
      </c>
      <c r="I27" s="13">
        <v>0</v>
      </c>
      <c r="J27" s="13">
        <v>0</v>
      </c>
      <c r="K27" s="13">
        <v>0</v>
      </c>
      <c r="L27" s="10">
        <v>0</v>
      </c>
      <c r="M27" s="17">
        <v>0</v>
      </c>
      <c r="N27" s="13">
        <v>0</v>
      </c>
      <c r="O27" s="13">
        <v>0</v>
      </c>
      <c r="P27" s="13">
        <v>0</v>
      </c>
      <c r="Q27" s="19">
        <v>0</v>
      </c>
      <c r="R27" s="7">
        <v>8</v>
      </c>
      <c r="S27" s="13">
        <v>8</v>
      </c>
      <c r="T27" s="13">
        <v>0</v>
      </c>
      <c r="U27" s="13">
        <v>0</v>
      </c>
      <c r="V27" s="10">
        <v>0</v>
      </c>
      <c r="W27" s="17">
        <v>0</v>
      </c>
      <c r="X27" s="13">
        <v>0</v>
      </c>
      <c r="Y27" s="13">
        <v>0</v>
      </c>
      <c r="Z27" s="13">
        <v>0</v>
      </c>
      <c r="AA27" s="19">
        <v>0</v>
      </c>
      <c r="AB27" s="7">
        <v>0</v>
      </c>
      <c r="AC27" s="13">
        <v>0</v>
      </c>
      <c r="AD27" s="13">
        <v>0</v>
      </c>
      <c r="AE27" s="13">
        <v>0</v>
      </c>
      <c r="AF27" s="10">
        <v>0</v>
      </c>
      <c r="AG27" s="17">
        <v>0</v>
      </c>
      <c r="AH27" s="13">
        <v>0</v>
      </c>
      <c r="AI27" s="13">
        <v>0</v>
      </c>
      <c r="AJ27" s="13">
        <v>0</v>
      </c>
      <c r="AK27" s="19">
        <v>0</v>
      </c>
    </row>
    <row r="28" spans="1:37" x14ac:dyDescent="0.25">
      <c r="A28" s="27"/>
      <c r="B28" s="29"/>
      <c r="C28" s="17" t="s">
        <v>2</v>
      </c>
      <c r="D28" s="12">
        <f>D27*100/C27</f>
        <v>100</v>
      </c>
      <c r="E28" s="12">
        <f>E27*100/C27</f>
        <v>0</v>
      </c>
      <c r="F28" s="12">
        <f>F27*100/C27</f>
        <v>0</v>
      </c>
      <c r="G28" s="20">
        <f>G27*100/C27</f>
        <v>0</v>
      </c>
      <c r="H28" s="30">
        <v>0</v>
      </c>
      <c r="I28" s="12">
        <v>0</v>
      </c>
      <c r="J28" s="12">
        <v>0</v>
      </c>
      <c r="K28" s="12">
        <v>0</v>
      </c>
      <c r="L28" s="43">
        <v>0</v>
      </c>
      <c r="M28" s="48">
        <f>M27*100/C27</f>
        <v>0</v>
      </c>
      <c r="N28" s="12">
        <f>N27*100/D27</f>
        <v>0</v>
      </c>
      <c r="O28" s="12">
        <v>0</v>
      </c>
      <c r="P28" s="12">
        <v>0</v>
      </c>
      <c r="Q28" s="20">
        <v>0</v>
      </c>
      <c r="R28" s="30">
        <f>R27*100/C27</f>
        <v>100</v>
      </c>
      <c r="S28" s="12">
        <f>S27*100/D27</f>
        <v>100</v>
      </c>
      <c r="T28" s="12">
        <v>0</v>
      </c>
      <c r="U28" s="12">
        <v>0</v>
      </c>
      <c r="V28" s="43">
        <v>0</v>
      </c>
      <c r="W28" s="48">
        <f>W27*100/C27</f>
        <v>0</v>
      </c>
      <c r="X28" s="12">
        <f>X27*100/D27</f>
        <v>0</v>
      </c>
      <c r="Y28" s="12">
        <v>0</v>
      </c>
      <c r="Z28" s="12">
        <v>0</v>
      </c>
      <c r="AA28" s="20">
        <v>0</v>
      </c>
      <c r="AB28" s="30">
        <v>0</v>
      </c>
      <c r="AC28" s="12">
        <v>0</v>
      </c>
      <c r="AD28" s="12">
        <v>0</v>
      </c>
      <c r="AE28" s="12">
        <v>0</v>
      </c>
      <c r="AF28" s="43">
        <v>0</v>
      </c>
      <c r="AG28" s="48">
        <v>0</v>
      </c>
      <c r="AH28" s="12">
        <v>0</v>
      </c>
      <c r="AI28" s="12">
        <v>0</v>
      </c>
      <c r="AJ28" s="12">
        <v>0</v>
      </c>
      <c r="AK28" s="20">
        <v>0</v>
      </c>
    </row>
    <row r="29" spans="1:37" x14ac:dyDescent="0.25">
      <c r="A29" s="27">
        <v>16</v>
      </c>
      <c r="B29" s="29" t="s">
        <v>40</v>
      </c>
      <c r="C29" s="17">
        <v>7</v>
      </c>
      <c r="D29" s="13">
        <v>2</v>
      </c>
      <c r="E29" s="13">
        <v>5</v>
      </c>
      <c r="F29" s="13">
        <v>0</v>
      </c>
      <c r="G29" s="19">
        <v>0</v>
      </c>
      <c r="H29" s="7">
        <v>0</v>
      </c>
      <c r="I29" s="13">
        <v>0</v>
      </c>
      <c r="J29" s="13">
        <v>0</v>
      </c>
      <c r="K29" s="13">
        <v>0</v>
      </c>
      <c r="L29" s="10">
        <v>0</v>
      </c>
      <c r="M29" s="17">
        <v>0</v>
      </c>
      <c r="N29" s="13">
        <v>0</v>
      </c>
      <c r="O29" s="13">
        <v>0</v>
      </c>
      <c r="P29" s="13">
        <v>0</v>
      </c>
      <c r="Q29" s="19">
        <v>0</v>
      </c>
      <c r="R29" s="7">
        <v>7</v>
      </c>
      <c r="S29" s="13">
        <v>2</v>
      </c>
      <c r="T29" s="13">
        <v>5</v>
      </c>
      <c r="U29" s="13">
        <v>0</v>
      </c>
      <c r="V29" s="10">
        <v>0</v>
      </c>
      <c r="W29" s="17">
        <v>0</v>
      </c>
      <c r="X29" s="13">
        <v>0</v>
      </c>
      <c r="Y29" s="13">
        <v>0</v>
      </c>
      <c r="Z29" s="13">
        <v>0</v>
      </c>
      <c r="AA29" s="19">
        <v>0</v>
      </c>
      <c r="AB29" s="7">
        <v>0</v>
      </c>
      <c r="AC29" s="13">
        <v>0</v>
      </c>
      <c r="AD29" s="13">
        <v>0</v>
      </c>
      <c r="AE29" s="13">
        <v>0</v>
      </c>
      <c r="AF29" s="10">
        <v>0</v>
      </c>
      <c r="AG29" s="17">
        <v>0</v>
      </c>
      <c r="AH29" s="13">
        <v>0</v>
      </c>
      <c r="AI29" s="13">
        <v>0</v>
      </c>
      <c r="AJ29" s="13">
        <v>0</v>
      </c>
      <c r="AK29" s="19">
        <v>0</v>
      </c>
    </row>
    <row r="30" spans="1:37" x14ac:dyDescent="0.25">
      <c r="A30" s="27"/>
      <c r="B30" s="29"/>
      <c r="C30" s="17" t="s">
        <v>2</v>
      </c>
      <c r="D30" s="12">
        <f>D29*100/C29</f>
        <v>28.571428571428573</v>
      </c>
      <c r="E30" s="12">
        <f>E29*100/C29</f>
        <v>71.428571428571431</v>
      </c>
      <c r="F30" s="12">
        <f>F29*100/C29</f>
        <v>0</v>
      </c>
      <c r="G30" s="20">
        <f>G29*100/C29</f>
        <v>0</v>
      </c>
      <c r="H30" s="30">
        <v>0</v>
      </c>
      <c r="I30" s="12">
        <v>0</v>
      </c>
      <c r="J30" s="12">
        <v>0</v>
      </c>
      <c r="K30" s="12">
        <v>0</v>
      </c>
      <c r="L30" s="43">
        <v>0</v>
      </c>
      <c r="M30" s="48">
        <f>M29*100/C29</f>
        <v>0</v>
      </c>
      <c r="N30" s="12">
        <f>N29*100/D29</f>
        <v>0</v>
      </c>
      <c r="O30" s="12">
        <f>O29*100/E29</f>
        <v>0</v>
      </c>
      <c r="P30" s="12">
        <v>0</v>
      </c>
      <c r="Q30" s="20">
        <v>0</v>
      </c>
      <c r="R30" s="30">
        <f>R29*100/C29</f>
        <v>100</v>
      </c>
      <c r="S30" s="12">
        <f>S29*100/D29</f>
        <v>100</v>
      </c>
      <c r="T30" s="12">
        <f>T29*100/E29</f>
        <v>100</v>
      </c>
      <c r="U30" s="12">
        <v>0</v>
      </c>
      <c r="V30" s="43">
        <v>0</v>
      </c>
      <c r="W30" s="48">
        <f>W29*100/C29</f>
        <v>0</v>
      </c>
      <c r="X30" s="12">
        <f>X29*100/D29</f>
        <v>0</v>
      </c>
      <c r="Y30" s="12">
        <v>0</v>
      </c>
      <c r="Z30" s="12">
        <v>0</v>
      </c>
      <c r="AA30" s="20">
        <v>0</v>
      </c>
      <c r="AB30" s="30">
        <v>0</v>
      </c>
      <c r="AC30" s="12">
        <v>0</v>
      </c>
      <c r="AD30" s="12">
        <v>0</v>
      </c>
      <c r="AE30" s="12">
        <v>0</v>
      </c>
      <c r="AF30" s="43">
        <v>0</v>
      </c>
      <c r="AG30" s="48">
        <v>0</v>
      </c>
      <c r="AH30" s="12">
        <v>0</v>
      </c>
      <c r="AI30" s="12">
        <v>0</v>
      </c>
      <c r="AJ30" s="12">
        <v>0</v>
      </c>
      <c r="AK30" s="20">
        <v>0</v>
      </c>
    </row>
    <row r="31" spans="1:37" x14ac:dyDescent="0.25">
      <c r="A31" s="27">
        <v>17</v>
      </c>
      <c r="B31" s="29" t="s">
        <v>43</v>
      </c>
      <c r="C31" s="17">
        <v>99</v>
      </c>
      <c r="D31" s="13">
        <v>99</v>
      </c>
      <c r="E31" s="13">
        <v>0</v>
      </c>
      <c r="F31" s="13">
        <v>0</v>
      </c>
      <c r="G31" s="19">
        <v>0</v>
      </c>
      <c r="H31" s="7">
        <v>0</v>
      </c>
      <c r="I31" s="13">
        <v>0</v>
      </c>
      <c r="J31" s="13">
        <v>0</v>
      </c>
      <c r="K31" s="13">
        <v>0</v>
      </c>
      <c r="L31" s="10">
        <v>0</v>
      </c>
      <c r="M31" s="17">
        <v>10</v>
      </c>
      <c r="N31" s="13">
        <v>10</v>
      </c>
      <c r="O31" s="13">
        <v>0</v>
      </c>
      <c r="P31" s="13">
        <v>0</v>
      </c>
      <c r="Q31" s="19">
        <v>0</v>
      </c>
      <c r="R31" s="7">
        <v>86</v>
      </c>
      <c r="S31" s="13">
        <v>86</v>
      </c>
      <c r="T31" s="13">
        <v>0</v>
      </c>
      <c r="U31" s="13">
        <v>0</v>
      </c>
      <c r="V31" s="10">
        <v>0</v>
      </c>
      <c r="W31" s="17">
        <v>3</v>
      </c>
      <c r="X31" s="13">
        <v>3</v>
      </c>
      <c r="Y31" s="13">
        <v>0</v>
      </c>
      <c r="Z31" s="13">
        <v>0</v>
      </c>
      <c r="AA31" s="19">
        <v>0</v>
      </c>
      <c r="AB31" s="7">
        <v>0</v>
      </c>
      <c r="AC31" s="13">
        <v>0</v>
      </c>
      <c r="AD31" s="13">
        <v>0</v>
      </c>
      <c r="AE31" s="13">
        <v>0</v>
      </c>
      <c r="AF31" s="10">
        <v>0</v>
      </c>
      <c r="AG31" s="17">
        <v>0</v>
      </c>
      <c r="AH31" s="13">
        <v>0</v>
      </c>
      <c r="AI31" s="13">
        <v>0</v>
      </c>
      <c r="AJ31" s="13">
        <v>0</v>
      </c>
      <c r="AK31" s="19">
        <v>0</v>
      </c>
    </row>
    <row r="32" spans="1:37" ht="15.75" thickBot="1" x14ac:dyDescent="0.3">
      <c r="A32" s="28"/>
      <c r="B32" s="15"/>
      <c r="C32" s="11" t="s">
        <v>2</v>
      </c>
      <c r="D32" s="25">
        <f>D31*100/C31</f>
        <v>100</v>
      </c>
      <c r="E32" s="25">
        <f>E31*100/C31</f>
        <v>0</v>
      </c>
      <c r="F32" s="25">
        <f>F31*100/C31</f>
        <v>0</v>
      </c>
      <c r="G32" s="26">
        <f>G31*100/C31</f>
        <v>0</v>
      </c>
      <c r="H32" s="31">
        <v>0</v>
      </c>
      <c r="I32" s="25">
        <v>0</v>
      </c>
      <c r="J32" s="25">
        <v>0</v>
      </c>
      <c r="K32" s="25">
        <v>0</v>
      </c>
      <c r="L32" s="44">
        <v>0</v>
      </c>
      <c r="M32" s="49">
        <f>M31*100/C31</f>
        <v>10.1010101010101</v>
      </c>
      <c r="N32" s="25">
        <f>N31*100/D31</f>
        <v>10.1010101010101</v>
      </c>
      <c r="O32" s="25">
        <v>0</v>
      </c>
      <c r="P32" s="25">
        <v>0</v>
      </c>
      <c r="Q32" s="26">
        <v>0</v>
      </c>
      <c r="R32" s="31">
        <f>R31*100/C31</f>
        <v>86.868686868686865</v>
      </c>
      <c r="S32" s="25">
        <f>S31*100/D31</f>
        <v>86.868686868686865</v>
      </c>
      <c r="T32" s="25">
        <v>0</v>
      </c>
      <c r="U32" s="25">
        <v>0</v>
      </c>
      <c r="V32" s="44">
        <v>0</v>
      </c>
      <c r="W32" s="49">
        <f>W31*100/C31</f>
        <v>3.0303030303030303</v>
      </c>
      <c r="X32" s="25">
        <f>X31*100/D31</f>
        <v>3.0303030303030303</v>
      </c>
      <c r="Y32" s="25">
        <v>0</v>
      </c>
      <c r="Z32" s="25">
        <v>0</v>
      </c>
      <c r="AA32" s="26">
        <v>0</v>
      </c>
      <c r="AB32" s="31">
        <v>0</v>
      </c>
      <c r="AC32" s="25">
        <v>0</v>
      </c>
      <c r="AD32" s="25">
        <v>0</v>
      </c>
      <c r="AE32" s="25">
        <v>0</v>
      </c>
      <c r="AF32" s="44">
        <v>0</v>
      </c>
      <c r="AG32" s="49">
        <v>0</v>
      </c>
      <c r="AH32" s="25">
        <v>0</v>
      </c>
      <c r="AI32" s="25">
        <v>0</v>
      </c>
      <c r="AJ32" s="25">
        <v>0</v>
      </c>
      <c r="AK32" s="26">
        <v>0</v>
      </c>
    </row>
    <row r="33" spans="1:37" x14ac:dyDescent="0.25">
      <c r="A33" s="62" t="s">
        <v>5</v>
      </c>
      <c r="B33" s="63"/>
      <c r="C33" s="54">
        <v>184</v>
      </c>
      <c r="D33" s="24">
        <v>164</v>
      </c>
      <c r="E33" s="24">
        <v>20</v>
      </c>
      <c r="F33" s="24">
        <v>0</v>
      </c>
      <c r="G33" s="16">
        <v>0</v>
      </c>
      <c r="H33" s="32">
        <v>0</v>
      </c>
      <c r="I33" s="24">
        <v>0</v>
      </c>
      <c r="J33" s="24">
        <v>0</v>
      </c>
      <c r="K33" s="24">
        <v>0</v>
      </c>
      <c r="L33" s="55">
        <v>0</v>
      </c>
      <c r="M33" s="54">
        <v>14</v>
      </c>
      <c r="N33" s="24">
        <v>14</v>
      </c>
      <c r="O33" s="24">
        <v>0</v>
      </c>
      <c r="P33" s="24">
        <v>0</v>
      </c>
      <c r="Q33" s="16">
        <v>0</v>
      </c>
      <c r="R33" s="32">
        <v>165</v>
      </c>
      <c r="S33" s="24">
        <v>145</v>
      </c>
      <c r="T33" s="24">
        <v>20</v>
      </c>
      <c r="U33" s="24">
        <v>0</v>
      </c>
      <c r="V33" s="55">
        <v>0</v>
      </c>
      <c r="W33" s="54">
        <v>5</v>
      </c>
      <c r="X33" s="24">
        <v>5</v>
      </c>
      <c r="Y33" s="24">
        <v>0</v>
      </c>
      <c r="Z33" s="24">
        <v>0</v>
      </c>
      <c r="AA33" s="16">
        <v>0</v>
      </c>
      <c r="AB33" s="32">
        <v>0</v>
      </c>
      <c r="AC33" s="24">
        <v>0</v>
      </c>
      <c r="AD33" s="24">
        <v>0</v>
      </c>
      <c r="AE33" s="24">
        <v>0</v>
      </c>
      <c r="AF33" s="55">
        <v>0</v>
      </c>
      <c r="AG33" s="54">
        <v>0</v>
      </c>
      <c r="AH33" s="24">
        <v>0</v>
      </c>
      <c r="AI33" s="24">
        <v>0</v>
      </c>
      <c r="AJ33" s="24">
        <v>0</v>
      </c>
      <c r="AK33" s="16">
        <v>0</v>
      </c>
    </row>
    <row r="34" spans="1:37" ht="15.75" thickBot="1" x14ac:dyDescent="0.3">
      <c r="A34" s="64"/>
      <c r="B34" s="65"/>
      <c r="C34" s="56" t="s">
        <v>2</v>
      </c>
      <c r="D34" s="22">
        <f>D33*100/C33</f>
        <v>89.130434782608702</v>
      </c>
      <c r="E34" s="22">
        <f>E33*100/C33</f>
        <v>10.869565217391305</v>
      </c>
      <c r="F34" s="22">
        <f>F33*100/C33</f>
        <v>0</v>
      </c>
      <c r="G34" s="23">
        <f>G33*100/C33</f>
        <v>0</v>
      </c>
      <c r="H34" s="33">
        <v>0</v>
      </c>
      <c r="I34" s="22">
        <v>0</v>
      </c>
      <c r="J34" s="22">
        <v>0</v>
      </c>
      <c r="K34" s="22">
        <v>0</v>
      </c>
      <c r="L34" s="46">
        <v>0</v>
      </c>
      <c r="M34" s="50">
        <f>M33*100/C33</f>
        <v>7.6086956521739131</v>
      </c>
      <c r="N34" s="22">
        <f>N33*100/D33</f>
        <v>8.536585365853659</v>
      </c>
      <c r="O34" s="22">
        <f>O33*100/E33</f>
        <v>0</v>
      </c>
      <c r="P34" s="22">
        <v>0</v>
      </c>
      <c r="Q34" s="23">
        <v>0</v>
      </c>
      <c r="R34" s="33">
        <f>R33*100/C33</f>
        <v>89.673913043478265</v>
      </c>
      <c r="S34" s="22">
        <f>S33*100/D33</f>
        <v>88.41463414634147</v>
      </c>
      <c r="T34" s="22">
        <f>T33*100/E33</f>
        <v>100</v>
      </c>
      <c r="U34" s="22">
        <v>0</v>
      </c>
      <c r="V34" s="46">
        <v>0</v>
      </c>
      <c r="W34" s="50">
        <f>W33*100/C33</f>
        <v>2.7173913043478262</v>
      </c>
      <c r="X34" s="22">
        <f>X33*100/D33</f>
        <v>3.0487804878048781</v>
      </c>
      <c r="Y34" s="22">
        <v>0</v>
      </c>
      <c r="Z34" s="22">
        <v>0</v>
      </c>
      <c r="AA34" s="23">
        <v>0</v>
      </c>
      <c r="AB34" s="33">
        <v>0</v>
      </c>
      <c r="AC34" s="22">
        <v>0</v>
      </c>
      <c r="AD34" s="22">
        <v>0</v>
      </c>
      <c r="AE34" s="22">
        <v>0</v>
      </c>
      <c r="AF34" s="46">
        <v>0</v>
      </c>
      <c r="AG34" s="50">
        <v>0</v>
      </c>
      <c r="AH34" s="22">
        <v>0</v>
      </c>
      <c r="AI34" s="22">
        <v>0</v>
      </c>
      <c r="AJ34" s="22">
        <v>0</v>
      </c>
      <c r="AK34" s="23">
        <v>0</v>
      </c>
    </row>
  </sheetData>
  <mergeCells count="22">
    <mergeCell ref="AB7:AF7"/>
    <mergeCell ref="AG7:AK7"/>
    <mergeCell ref="A33:B34"/>
    <mergeCell ref="AG4:AK4"/>
    <mergeCell ref="A6:A8"/>
    <mergeCell ref="B6:B8"/>
    <mergeCell ref="C6:G7"/>
    <mergeCell ref="H6:AK6"/>
    <mergeCell ref="H7:L7"/>
    <mergeCell ref="M7:Q7"/>
    <mergeCell ref="R7:V7"/>
    <mergeCell ref="W7:AA7"/>
    <mergeCell ref="A1:AK2"/>
    <mergeCell ref="A3:A5"/>
    <mergeCell ref="B3:B5"/>
    <mergeCell ref="C3:G4"/>
    <mergeCell ref="H3:AK3"/>
    <mergeCell ref="H4:L4"/>
    <mergeCell ref="M4:Q4"/>
    <mergeCell ref="R4:V4"/>
    <mergeCell ref="W4:AA4"/>
    <mergeCell ref="AB4:AF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4"/>
  <sheetViews>
    <sheetView tabSelected="1" zoomScale="65" zoomScaleNormal="65" workbookViewId="0">
      <selection sqref="A1:AP2"/>
    </sheetView>
  </sheetViews>
  <sheetFormatPr defaultRowHeight="15" x14ac:dyDescent="0.25"/>
  <cols>
    <col min="1" max="1" width="3.7109375" customWidth="1"/>
    <col min="2" max="2" width="33.28515625" customWidth="1"/>
    <col min="3" max="3" width="12.85546875" customWidth="1"/>
    <col min="6" max="6" width="7.5703125" customWidth="1"/>
    <col min="7" max="7" width="7.42578125" customWidth="1"/>
    <col min="8" max="8" width="12" customWidth="1"/>
    <col min="11" max="11" width="7.5703125" customWidth="1"/>
    <col min="13" max="13" width="12.28515625" customWidth="1"/>
    <col min="16" max="16" width="7.85546875" customWidth="1"/>
    <col min="18" max="18" width="11.7109375" customWidth="1"/>
    <col min="21" max="21" width="7.5703125" customWidth="1"/>
    <col min="23" max="23" width="12" customWidth="1"/>
    <col min="26" max="26" width="8" customWidth="1"/>
    <col min="28" max="28" width="11.5703125" customWidth="1"/>
    <col min="31" max="31" width="7.85546875" customWidth="1"/>
    <col min="33" max="33" width="12.42578125" customWidth="1"/>
    <col min="36" max="36" width="8" customWidth="1"/>
    <col min="38" max="38" width="11.140625" customWidth="1"/>
    <col min="41" max="42" width="8" customWidth="1"/>
  </cols>
  <sheetData>
    <row r="1" spans="1:42" x14ac:dyDescent="0.25">
      <c r="A1" s="66" t="s">
        <v>55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</row>
    <row r="2" spans="1:42" ht="27" customHeight="1" thickBot="1" x14ac:dyDescent="0.3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</row>
    <row r="3" spans="1:42" ht="15.75" thickBot="1" x14ac:dyDescent="0.3">
      <c r="A3" s="67" t="s">
        <v>0</v>
      </c>
      <c r="B3" s="57" t="s">
        <v>4</v>
      </c>
      <c r="C3" s="69" t="s">
        <v>5</v>
      </c>
      <c r="D3" s="57"/>
      <c r="E3" s="57"/>
      <c r="F3" s="57"/>
      <c r="G3" s="70"/>
      <c r="H3" s="59" t="s">
        <v>9</v>
      </c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61"/>
    </row>
    <row r="4" spans="1:42" ht="15.75" thickBot="1" x14ac:dyDescent="0.3">
      <c r="A4" s="68"/>
      <c r="B4" s="58"/>
      <c r="C4" s="71"/>
      <c r="D4" s="72"/>
      <c r="E4" s="72"/>
      <c r="F4" s="72"/>
      <c r="G4" s="73"/>
      <c r="H4" s="59" t="s">
        <v>24</v>
      </c>
      <c r="I4" s="59"/>
      <c r="J4" s="59"/>
      <c r="K4" s="59"/>
      <c r="L4" s="61"/>
      <c r="M4" s="60" t="s">
        <v>50</v>
      </c>
      <c r="N4" s="59"/>
      <c r="O4" s="59"/>
      <c r="P4" s="59"/>
      <c r="Q4" s="61"/>
      <c r="R4" s="59" t="s">
        <v>11</v>
      </c>
      <c r="S4" s="59"/>
      <c r="T4" s="59"/>
      <c r="U4" s="59"/>
      <c r="V4" s="59"/>
      <c r="W4" s="60" t="s">
        <v>12</v>
      </c>
      <c r="X4" s="59"/>
      <c r="Y4" s="59"/>
      <c r="Z4" s="59"/>
      <c r="AA4" s="61"/>
      <c r="AB4" s="59" t="s">
        <v>13</v>
      </c>
      <c r="AC4" s="59"/>
      <c r="AD4" s="59"/>
      <c r="AE4" s="59"/>
      <c r="AF4" s="59"/>
      <c r="AG4" s="60" t="s">
        <v>14</v>
      </c>
      <c r="AH4" s="59"/>
      <c r="AI4" s="59"/>
      <c r="AJ4" s="59"/>
      <c r="AK4" s="61"/>
      <c r="AL4" s="59" t="s">
        <v>10</v>
      </c>
      <c r="AM4" s="59"/>
      <c r="AN4" s="59"/>
      <c r="AO4" s="59"/>
      <c r="AP4" s="61"/>
    </row>
    <row r="5" spans="1:42" ht="29.25" thickBot="1" x14ac:dyDescent="0.3">
      <c r="A5" s="68"/>
      <c r="B5" s="58"/>
      <c r="C5" s="34" t="s">
        <v>5</v>
      </c>
      <c r="D5" s="35" t="s">
        <v>6</v>
      </c>
      <c r="E5" s="36" t="s">
        <v>8</v>
      </c>
      <c r="F5" s="36" t="s">
        <v>22</v>
      </c>
      <c r="G5" s="37" t="s">
        <v>23</v>
      </c>
      <c r="H5" s="38" t="s">
        <v>5</v>
      </c>
      <c r="I5" s="35" t="s">
        <v>6</v>
      </c>
      <c r="J5" s="36" t="s">
        <v>8</v>
      </c>
      <c r="K5" s="36" t="s">
        <v>22</v>
      </c>
      <c r="L5" s="37" t="s">
        <v>23</v>
      </c>
      <c r="M5" s="34" t="s">
        <v>5</v>
      </c>
      <c r="N5" s="35" t="s">
        <v>6</v>
      </c>
      <c r="O5" s="36" t="s">
        <v>8</v>
      </c>
      <c r="P5" s="36" t="s">
        <v>22</v>
      </c>
      <c r="Q5" s="37" t="s">
        <v>23</v>
      </c>
      <c r="R5" s="34" t="s">
        <v>5</v>
      </c>
      <c r="S5" s="35" t="s">
        <v>6</v>
      </c>
      <c r="T5" s="36" t="s">
        <v>8</v>
      </c>
      <c r="U5" s="36" t="s">
        <v>22</v>
      </c>
      <c r="V5" s="37" t="s">
        <v>23</v>
      </c>
      <c r="W5" s="34" t="s">
        <v>5</v>
      </c>
      <c r="X5" s="35" t="s">
        <v>6</v>
      </c>
      <c r="Y5" s="36" t="s">
        <v>8</v>
      </c>
      <c r="Z5" s="36" t="s">
        <v>22</v>
      </c>
      <c r="AA5" s="37" t="s">
        <v>23</v>
      </c>
      <c r="AB5" s="34" t="s">
        <v>5</v>
      </c>
      <c r="AC5" s="35" t="s">
        <v>6</v>
      </c>
      <c r="AD5" s="36" t="s">
        <v>8</v>
      </c>
      <c r="AE5" s="36" t="s">
        <v>22</v>
      </c>
      <c r="AF5" s="37" t="s">
        <v>23</v>
      </c>
      <c r="AG5" s="34" t="s">
        <v>5</v>
      </c>
      <c r="AH5" s="35" t="s">
        <v>6</v>
      </c>
      <c r="AI5" s="36" t="s">
        <v>8</v>
      </c>
      <c r="AJ5" s="36" t="s">
        <v>22</v>
      </c>
      <c r="AK5" s="37" t="s">
        <v>23</v>
      </c>
      <c r="AL5" s="34" t="s">
        <v>5</v>
      </c>
      <c r="AM5" s="35" t="s">
        <v>6</v>
      </c>
      <c r="AN5" s="36" t="s">
        <v>8</v>
      </c>
      <c r="AO5" s="36" t="s">
        <v>22</v>
      </c>
      <c r="AP5" s="37" t="s">
        <v>23</v>
      </c>
    </row>
    <row r="6" spans="1:42" ht="15.75" thickBot="1" x14ac:dyDescent="0.3">
      <c r="A6" s="67" t="s">
        <v>0</v>
      </c>
      <c r="B6" s="57" t="s">
        <v>1</v>
      </c>
      <c r="C6" s="69" t="s">
        <v>3</v>
      </c>
      <c r="D6" s="57"/>
      <c r="E6" s="57"/>
      <c r="F6" s="57"/>
      <c r="G6" s="70"/>
      <c r="H6" s="60" t="s">
        <v>15</v>
      </c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61"/>
    </row>
    <row r="7" spans="1:42" ht="15.75" thickBot="1" x14ac:dyDescent="0.3">
      <c r="A7" s="68"/>
      <c r="B7" s="58"/>
      <c r="C7" s="74"/>
      <c r="D7" s="58"/>
      <c r="E7" s="58"/>
      <c r="F7" s="58"/>
      <c r="G7" s="75"/>
      <c r="H7" s="59" t="s">
        <v>25</v>
      </c>
      <c r="I7" s="59"/>
      <c r="J7" s="59"/>
      <c r="K7" s="59"/>
      <c r="L7" s="61"/>
      <c r="M7" s="60" t="s">
        <v>51</v>
      </c>
      <c r="N7" s="59"/>
      <c r="O7" s="59"/>
      <c r="P7" s="59"/>
      <c r="Q7" s="61"/>
      <c r="R7" s="59" t="s">
        <v>16</v>
      </c>
      <c r="S7" s="59"/>
      <c r="T7" s="59"/>
      <c r="U7" s="59"/>
      <c r="V7" s="59"/>
      <c r="W7" s="60" t="s">
        <v>17</v>
      </c>
      <c r="X7" s="59"/>
      <c r="Y7" s="59"/>
      <c r="Z7" s="59"/>
      <c r="AA7" s="61"/>
      <c r="AB7" s="59" t="s">
        <v>18</v>
      </c>
      <c r="AC7" s="59"/>
      <c r="AD7" s="59"/>
      <c r="AE7" s="59"/>
      <c r="AF7" s="59"/>
      <c r="AG7" s="60" t="s">
        <v>19</v>
      </c>
      <c r="AH7" s="59"/>
      <c r="AI7" s="59"/>
      <c r="AJ7" s="59"/>
      <c r="AK7" s="61"/>
      <c r="AL7" s="59" t="s">
        <v>10</v>
      </c>
      <c r="AM7" s="59"/>
      <c r="AN7" s="59"/>
      <c r="AO7" s="59"/>
      <c r="AP7" s="61"/>
    </row>
    <row r="8" spans="1:42" ht="29.25" thickBot="1" x14ac:dyDescent="0.3">
      <c r="A8" s="68"/>
      <c r="B8" s="58"/>
      <c r="C8" s="39" t="s">
        <v>3</v>
      </c>
      <c r="D8" s="40" t="s">
        <v>6</v>
      </c>
      <c r="E8" s="40" t="s">
        <v>7</v>
      </c>
      <c r="F8" s="40" t="s">
        <v>21</v>
      </c>
      <c r="G8" s="42" t="s">
        <v>20</v>
      </c>
      <c r="H8" s="38" t="s">
        <v>3</v>
      </c>
      <c r="I8" s="35" t="s">
        <v>6</v>
      </c>
      <c r="J8" s="36" t="s">
        <v>7</v>
      </c>
      <c r="K8" s="35" t="s">
        <v>21</v>
      </c>
      <c r="L8" s="36" t="s">
        <v>26</v>
      </c>
      <c r="M8" s="39" t="s">
        <v>3</v>
      </c>
      <c r="N8" s="40" t="s">
        <v>6</v>
      </c>
      <c r="O8" s="47" t="s">
        <v>7</v>
      </c>
      <c r="P8" s="40" t="s">
        <v>21</v>
      </c>
      <c r="Q8" s="42" t="s">
        <v>26</v>
      </c>
      <c r="R8" s="38" t="s">
        <v>3</v>
      </c>
      <c r="S8" s="35" t="s">
        <v>6</v>
      </c>
      <c r="T8" s="36" t="s">
        <v>7</v>
      </c>
      <c r="U8" s="35" t="s">
        <v>27</v>
      </c>
      <c r="V8" s="36" t="s">
        <v>26</v>
      </c>
      <c r="W8" s="39" t="s">
        <v>3</v>
      </c>
      <c r="X8" s="40" t="s">
        <v>6</v>
      </c>
      <c r="Y8" s="47" t="s">
        <v>7</v>
      </c>
      <c r="Z8" s="40" t="s">
        <v>27</v>
      </c>
      <c r="AA8" s="42" t="s">
        <v>26</v>
      </c>
      <c r="AB8" s="38" t="s">
        <v>3</v>
      </c>
      <c r="AC8" s="35" t="s">
        <v>6</v>
      </c>
      <c r="AD8" s="36" t="s">
        <v>7</v>
      </c>
      <c r="AE8" s="35" t="s">
        <v>27</v>
      </c>
      <c r="AF8" s="36" t="s">
        <v>26</v>
      </c>
      <c r="AG8" s="39" t="s">
        <v>3</v>
      </c>
      <c r="AH8" s="40" t="s">
        <v>6</v>
      </c>
      <c r="AI8" s="47" t="s">
        <v>7</v>
      </c>
      <c r="AJ8" s="40" t="s">
        <v>27</v>
      </c>
      <c r="AK8" s="42" t="s">
        <v>26</v>
      </c>
      <c r="AL8" s="38" t="s">
        <v>3</v>
      </c>
      <c r="AM8" s="35" t="s">
        <v>6</v>
      </c>
      <c r="AN8" s="36" t="s">
        <v>7</v>
      </c>
      <c r="AO8" s="35" t="s">
        <v>21</v>
      </c>
      <c r="AP8" s="37" t="s">
        <v>20</v>
      </c>
    </row>
    <row r="9" spans="1:42" x14ac:dyDescent="0.25">
      <c r="A9" s="52">
        <v>1</v>
      </c>
      <c r="B9" s="53" t="s">
        <v>37</v>
      </c>
      <c r="C9" s="4">
        <v>114</v>
      </c>
      <c r="D9" s="5">
        <v>39</v>
      </c>
      <c r="E9" s="5">
        <v>75</v>
      </c>
      <c r="F9" s="5">
        <v>0</v>
      </c>
      <c r="G9" s="51">
        <v>0</v>
      </c>
      <c r="H9" s="6">
        <v>0</v>
      </c>
      <c r="I9" s="5">
        <v>0</v>
      </c>
      <c r="J9" s="5">
        <v>0</v>
      </c>
      <c r="K9" s="5">
        <v>0</v>
      </c>
      <c r="L9" s="9">
        <v>0</v>
      </c>
      <c r="M9" s="4">
        <v>68</v>
      </c>
      <c r="N9" s="5">
        <v>21</v>
      </c>
      <c r="O9" s="5">
        <v>47</v>
      </c>
      <c r="P9" s="5">
        <v>0</v>
      </c>
      <c r="Q9" s="51">
        <v>0</v>
      </c>
      <c r="R9" s="6">
        <v>38</v>
      </c>
      <c r="S9" s="5">
        <v>16</v>
      </c>
      <c r="T9" s="5">
        <v>22</v>
      </c>
      <c r="U9" s="5">
        <v>0</v>
      </c>
      <c r="V9" s="9">
        <v>0</v>
      </c>
      <c r="W9" s="4">
        <v>7</v>
      </c>
      <c r="X9" s="5">
        <v>2</v>
      </c>
      <c r="Y9" s="5">
        <v>5</v>
      </c>
      <c r="Z9" s="5">
        <v>0</v>
      </c>
      <c r="AA9" s="51">
        <v>0</v>
      </c>
      <c r="AB9" s="6">
        <v>1</v>
      </c>
      <c r="AC9" s="5">
        <v>0</v>
      </c>
      <c r="AD9" s="5">
        <v>1</v>
      </c>
      <c r="AE9" s="5">
        <v>0</v>
      </c>
      <c r="AF9" s="9">
        <v>0</v>
      </c>
      <c r="AG9" s="4">
        <v>0</v>
      </c>
      <c r="AH9" s="5">
        <v>0</v>
      </c>
      <c r="AI9" s="5">
        <v>0</v>
      </c>
      <c r="AJ9" s="5">
        <v>0</v>
      </c>
      <c r="AK9" s="51">
        <v>0</v>
      </c>
      <c r="AL9" s="6">
        <v>0</v>
      </c>
      <c r="AM9" s="5">
        <v>0</v>
      </c>
      <c r="AN9" s="5">
        <v>0</v>
      </c>
      <c r="AO9" s="5">
        <v>0</v>
      </c>
      <c r="AP9" s="51">
        <v>0</v>
      </c>
    </row>
    <row r="10" spans="1:42" x14ac:dyDescent="0.25">
      <c r="A10" s="27"/>
      <c r="B10" s="29"/>
      <c r="C10" s="17" t="s">
        <v>2</v>
      </c>
      <c r="D10" s="12">
        <f>D9*100/C9</f>
        <v>34.210526315789473</v>
      </c>
      <c r="E10" s="12">
        <f>E9*100/C9</f>
        <v>65.78947368421052</v>
      </c>
      <c r="F10" s="12">
        <f>F9*100/C9</f>
        <v>0</v>
      </c>
      <c r="G10" s="20">
        <f>G9*100/C9</f>
        <v>0</v>
      </c>
      <c r="H10" s="30">
        <f>H9*100/C9</f>
        <v>0</v>
      </c>
      <c r="I10" s="12">
        <f>I9*100/D9</f>
        <v>0</v>
      </c>
      <c r="J10" s="12">
        <f>J9*100/E9</f>
        <v>0</v>
      </c>
      <c r="K10" s="12">
        <v>0</v>
      </c>
      <c r="L10" s="43">
        <v>0</v>
      </c>
      <c r="M10" s="48">
        <f>M9*100/C9</f>
        <v>59.649122807017541</v>
      </c>
      <c r="N10" s="12">
        <f>N9*100/D9</f>
        <v>53.846153846153847</v>
      </c>
      <c r="O10" s="12">
        <f>O9*100/E9</f>
        <v>62.666666666666664</v>
      </c>
      <c r="P10" s="12">
        <v>0</v>
      </c>
      <c r="Q10" s="20">
        <v>0</v>
      </c>
      <c r="R10" s="30">
        <f>R9*100/C9</f>
        <v>33.333333333333336</v>
      </c>
      <c r="S10" s="12">
        <f>S9*100/D9</f>
        <v>41.025641025641029</v>
      </c>
      <c r="T10" s="12">
        <f>T9*100/E9</f>
        <v>29.333333333333332</v>
      </c>
      <c r="U10" s="12">
        <v>0</v>
      </c>
      <c r="V10" s="43">
        <v>0</v>
      </c>
      <c r="W10" s="48">
        <f>W9*100/C9</f>
        <v>6.1403508771929829</v>
      </c>
      <c r="X10" s="12">
        <f>X9*100/D9</f>
        <v>5.1282051282051286</v>
      </c>
      <c r="Y10" s="12">
        <f>Y9*100/E9</f>
        <v>6.666666666666667</v>
      </c>
      <c r="Z10" s="12">
        <v>0</v>
      </c>
      <c r="AA10" s="20">
        <v>0</v>
      </c>
      <c r="AB10" s="30">
        <f>AB9*100/C9</f>
        <v>0.8771929824561403</v>
      </c>
      <c r="AC10" s="12">
        <f>AC9*100/D9</f>
        <v>0</v>
      </c>
      <c r="AD10" s="12">
        <f>AD9*100/E9</f>
        <v>1.3333333333333333</v>
      </c>
      <c r="AE10" s="12">
        <v>0</v>
      </c>
      <c r="AF10" s="43">
        <v>0</v>
      </c>
      <c r="AG10" s="48">
        <v>0</v>
      </c>
      <c r="AH10" s="12">
        <v>0</v>
      </c>
      <c r="AI10" s="12">
        <v>0</v>
      </c>
      <c r="AJ10" s="12">
        <v>0</v>
      </c>
      <c r="AK10" s="20">
        <v>0</v>
      </c>
      <c r="AL10" s="30">
        <v>0</v>
      </c>
      <c r="AM10" s="12">
        <v>0</v>
      </c>
      <c r="AN10" s="12">
        <v>0</v>
      </c>
      <c r="AO10" s="12">
        <v>0</v>
      </c>
      <c r="AP10" s="20">
        <v>0</v>
      </c>
    </row>
    <row r="11" spans="1:42" x14ac:dyDescent="0.25">
      <c r="A11" s="27">
        <v>2</v>
      </c>
      <c r="B11" s="29" t="s">
        <v>49</v>
      </c>
      <c r="C11" s="17">
        <v>53</v>
      </c>
      <c r="D11" s="13">
        <v>41</v>
      </c>
      <c r="E11" s="13">
        <v>12</v>
      </c>
      <c r="F11" s="13">
        <v>0</v>
      </c>
      <c r="G11" s="19">
        <v>0</v>
      </c>
      <c r="H11" s="7">
        <v>0</v>
      </c>
      <c r="I11" s="13">
        <v>0</v>
      </c>
      <c r="J11" s="13">
        <v>0</v>
      </c>
      <c r="K11" s="13">
        <v>0</v>
      </c>
      <c r="L11" s="10">
        <v>0</v>
      </c>
      <c r="M11" s="17">
        <v>31</v>
      </c>
      <c r="N11" s="13">
        <v>27</v>
      </c>
      <c r="O11" s="13">
        <v>4</v>
      </c>
      <c r="P11" s="13">
        <v>0</v>
      </c>
      <c r="Q11" s="19">
        <v>0</v>
      </c>
      <c r="R11" s="7">
        <v>20</v>
      </c>
      <c r="S11" s="13">
        <v>12</v>
      </c>
      <c r="T11" s="13">
        <v>8</v>
      </c>
      <c r="U11" s="13">
        <v>0</v>
      </c>
      <c r="V11" s="10">
        <v>0</v>
      </c>
      <c r="W11" s="17">
        <v>2</v>
      </c>
      <c r="X11" s="13">
        <v>2</v>
      </c>
      <c r="Y11" s="13">
        <v>0</v>
      </c>
      <c r="Z11" s="13">
        <v>0</v>
      </c>
      <c r="AA11" s="19">
        <v>0</v>
      </c>
      <c r="AB11" s="7">
        <v>0</v>
      </c>
      <c r="AC11" s="13">
        <v>0</v>
      </c>
      <c r="AD11" s="13">
        <v>0</v>
      </c>
      <c r="AE11" s="13">
        <v>0</v>
      </c>
      <c r="AF11" s="10">
        <v>0</v>
      </c>
      <c r="AG11" s="17">
        <v>0</v>
      </c>
      <c r="AH11" s="13">
        <v>0</v>
      </c>
      <c r="AI11" s="13">
        <v>0</v>
      </c>
      <c r="AJ11" s="13">
        <v>0</v>
      </c>
      <c r="AK11" s="19">
        <v>0</v>
      </c>
      <c r="AL11" s="7">
        <v>0</v>
      </c>
      <c r="AM11" s="13">
        <v>0</v>
      </c>
      <c r="AN11" s="13">
        <v>0</v>
      </c>
      <c r="AO11" s="13">
        <v>0</v>
      </c>
      <c r="AP11" s="19">
        <v>0</v>
      </c>
    </row>
    <row r="12" spans="1:42" x14ac:dyDescent="0.25">
      <c r="A12" s="27"/>
      <c r="B12" s="29"/>
      <c r="C12" s="17" t="s">
        <v>2</v>
      </c>
      <c r="D12" s="12">
        <f>D11*100/C11</f>
        <v>77.35849056603773</v>
      </c>
      <c r="E12" s="12">
        <f>E11*100/C11</f>
        <v>22.641509433962263</v>
      </c>
      <c r="F12" s="12">
        <f>F11*100/C11</f>
        <v>0</v>
      </c>
      <c r="G12" s="20">
        <f>G11*100/C11</f>
        <v>0</v>
      </c>
      <c r="H12" s="30">
        <f>H11*100/C11</f>
        <v>0</v>
      </c>
      <c r="I12" s="12">
        <f>I11*100/D11</f>
        <v>0</v>
      </c>
      <c r="J12" s="12">
        <f>J11*100/E11</f>
        <v>0</v>
      </c>
      <c r="K12" s="12">
        <v>0</v>
      </c>
      <c r="L12" s="43">
        <v>0</v>
      </c>
      <c r="M12" s="48">
        <f>M11*100/C11</f>
        <v>58.490566037735846</v>
      </c>
      <c r="N12" s="12">
        <f>N11*100/D11</f>
        <v>65.853658536585371</v>
      </c>
      <c r="O12" s="12">
        <f>O11*100/E11</f>
        <v>33.333333333333336</v>
      </c>
      <c r="P12" s="12">
        <v>0</v>
      </c>
      <c r="Q12" s="20">
        <v>0</v>
      </c>
      <c r="R12" s="30">
        <f>R11*100/C11</f>
        <v>37.735849056603776</v>
      </c>
      <c r="S12" s="12">
        <f>S11*100/D11</f>
        <v>29.26829268292683</v>
      </c>
      <c r="T12" s="12">
        <f>T11*100/E11</f>
        <v>66.666666666666671</v>
      </c>
      <c r="U12" s="12">
        <v>0</v>
      </c>
      <c r="V12" s="43">
        <v>0</v>
      </c>
      <c r="W12" s="48">
        <f>W11*100/C11</f>
        <v>3.7735849056603774</v>
      </c>
      <c r="X12" s="12">
        <f>X11*100/D11</f>
        <v>4.8780487804878048</v>
      </c>
      <c r="Y12" s="12">
        <f>Y11*100/E11</f>
        <v>0</v>
      </c>
      <c r="Z12" s="12">
        <v>0</v>
      </c>
      <c r="AA12" s="20">
        <v>0</v>
      </c>
      <c r="AB12" s="30">
        <f>AB11*100/C11</f>
        <v>0</v>
      </c>
      <c r="AC12" s="12">
        <f>AC11*100/D11</f>
        <v>0</v>
      </c>
      <c r="AD12" s="12">
        <f>AD11*100/E11</f>
        <v>0</v>
      </c>
      <c r="AE12" s="12">
        <v>0</v>
      </c>
      <c r="AF12" s="43">
        <v>0</v>
      </c>
      <c r="AG12" s="48">
        <v>0</v>
      </c>
      <c r="AH12" s="12">
        <v>0</v>
      </c>
      <c r="AI12" s="12">
        <v>0</v>
      </c>
      <c r="AJ12" s="12">
        <v>0</v>
      </c>
      <c r="AK12" s="20">
        <v>0</v>
      </c>
      <c r="AL12" s="30">
        <v>0</v>
      </c>
      <c r="AM12" s="12">
        <v>0</v>
      </c>
      <c r="AN12" s="12">
        <v>0</v>
      </c>
      <c r="AO12" s="12">
        <v>0</v>
      </c>
      <c r="AP12" s="20">
        <v>0</v>
      </c>
    </row>
    <row r="13" spans="1:42" x14ac:dyDescent="0.25">
      <c r="A13" s="27">
        <v>3</v>
      </c>
      <c r="B13" s="29" t="s">
        <v>38</v>
      </c>
      <c r="C13" s="17">
        <v>72</v>
      </c>
      <c r="D13" s="13">
        <v>50</v>
      </c>
      <c r="E13" s="13">
        <v>22</v>
      </c>
      <c r="F13" s="13">
        <v>0</v>
      </c>
      <c r="G13" s="19">
        <v>0</v>
      </c>
      <c r="H13" s="7">
        <v>0</v>
      </c>
      <c r="I13" s="13">
        <v>0</v>
      </c>
      <c r="J13" s="13">
        <v>0</v>
      </c>
      <c r="K13" s="13">
        <v>0</v>
      </c>
      <c r="L13" s="10">
        <v>0</v>
      </c>
      <c r="M13" s="17">
        <v>40</v>
      </c>
      <c r="N13" s="13">
        <v>30</v>
      </c>
      <c r="O13" s="13">
        <v>10</v>
      </c>
      <c r="P13" s="13">
        <v>0</v>
      </c>
      <c r="Q13" s="19">
        <v>0</v>
      </c>
      <c r="R13" s="7">
        <v>24</v>
      </c>
      <c r="S13" s="13">
        <v>16</v>
      </c>
      <c r="T13" s="13">
        <v>8</v>
      </c>
      <c r="U13" s="13">
        <v>0</v>
      </c>
      <c r="V13" s="10">
        <v>0</v>
      </c>
      <c r="W13" s="17">
        <v>8</v>
      </c>
      <c r="X13" s="13">
        <v>4</v>
      </c>
      <c r="Y13" s="13">
        <v>4</v>
      </c>
      <c r="Z13" s="13">
        <v>0</v>
      </c>
      <c r="AA13" s="19">
        <v>0</v>
      </c>
      <c r="AB13" s="7">
        <v>0</v>
      </c>
      <c r="AC13" s="13">
        <v>0</v>
      </c>
      <c r="AD13" s="13">
        <v>0</v>
      </c>
      <c r="AE13" s="13">
        <v>0</v>
      </c>
      <c r="AF13" s="10">
        <v>0</v>
      </c>
      <c r="AG13" s="17">
        <v>0</v>
      </c>
      <c r="AH13" s="13">
        <v>0</v>
      </c>
      <c r="AI13" s="13">
        <v>0</v>
      </c>
      <c r="AJ13" s="13">
        <v>0</v>
      </c>
      <c r="AK13" s="19">
        <v>0</v>
      </c>
      <c r="AL13" s="7">
        <v>0</v>
      </c>
      <c r="AM13" s="13">
        <v>0</v>
      </c>
      <c r="AN13" s="13">
        <v>0</v>
      </c>
      <c r="AO13" s="13">
        <v>0</v>
      </c>
      <c r="AP13" s="19">
        <v>0</v>
      </c>
    </row>
    <row r="14" spans="1:42" x14ac:dyDescent="0.25">
      <c r="A14" s="27"/>
      <c r="B14" s="29"/>
      <c r="C14" s="17" t="s">
        <v>2</v>
      </c>
      <c r="D14" s="12">
        <f>D13*100/C13</f>
        <v>69.444444444444443</v>
      </c>
      <c r="E14" s="12">
        <f>E13*100/C13</f>
        <v>30.555555555555557</v>
      </c>
      <c r="F14" s="12">
        <f>F13*100/C13</f>
        <v>0</v>
      </c>
      <c r="G14" s="20">
        <f>G13*100/C13</f>
        <v>0</v>
      </c>
      <c r="H14" s="30">
        <f>H13*100/C13</f>
        <v>0</v>
      </c>
      <c r="I14" s="12">
        <f>I13*100/D13</f>
        <v>0</v>
      </c>
      <c r="J14" s="12">
        <f>J13*100/E13</f>
        <v>0</v>
      </c>
      <c r="K14" s="12">
        <v>0</v>
      </c>
      <c r="L14" s="43">
        <v>0</v>
      </c>
      <c r="M14" s="48">
        <f>M13*100/C13</f>
        <v>55.555555555555557</v>
      </c>
      <c r="N14" s="12">
        <f>N13*100/D13</f>
        <v>60</v>
      </c>
      <c r="O14" s="12">
        <f>O13*100/E13</f>
        <v>45.454545454545453</v>
      </c>
      <c r="P14" s="12">
        <v>0</v>
      </c>
      <c r="Q14" s="20">
        <v>0</v>
      </c>
      <c r="R14" s="30">
        <f>R13*100/C13</f>
        <v>33.333333333333336</v>
      </c>
      <c r="S14" s="12">
        <f>S13*100/D13</f>
        <v>32</v>
      </c>
      <c r="T14" s="12">
        <f>T13*100/E13</f>
        <v>36.363636363636367</v>
      </c>
      <c r="U14" s="12">
        <v>0</v>
      </c>
      <c r="V14" s="43">
        <v>0</v>
      </c>
      <c r="W14" s="48">
        <f>W13*100/C13</f>
        <v>11.111111111111111</v>
      </c>
      <c r="X14" s="12">
        <f>X13*100/D13</f>
        <v>8</v>
      </c>
      <c r="Y14" s="12">
        <f>Y13*100/E13</f>
        <v>18.181818181818183</v>
      </c>
      <c r="Z14" s="12">
        <v>0</v>
      </c>
      <c r="AA14" s="20">
        <v>0</v>
      </c>
      <c r="AB14" s="30">
        <f>AB13*100/C13</f>
        <v>0</v>
      </c>
      <c r="AC14" s="12">
        <f>AC13*100/D13</f>
        <v>0</v>
      </c>
      <c r="AD14" s="12">
        <f>AD13*100/E13</f>
        <v>0</v>
      </c>
      <c r="AE14" s="12">
        <v>0</v>
      </c>
      <c r="AF14" s="43">
        <v>0</v>
      </c>
      <c r="AG14" s="48">
        <v>0</v>
      </c>
      <c r="AH14" s="12">
        <v>0</v>
      </c>
      <c r="AI14" s="12">
        <v>0</v>
      </c>
      <c r="AJ14" s="12">
        <v>0</v>
      </c>
      <c r="AK14" s="20">
        <v>0</v>
      </c>
      <c r="AL14" s="30">
        <v>0</v>
      </c>
      <c r="AM14" s="12">
        <v>0</v>
      </c>
      <c r="AN14" s="12">
        <v>0</v>
      </c>
      <c r="AO14" s="12">
        <v>0</v>
      </c>
      <c r="AP14" s="20">
        <v>0</v>
      </c>
    </row>
    <row r="15" spans="1:42" x14ac:dyDescent="0.25">
      <c r="A15" s="27">
        <v>4</v>
      </c>
      <c r="B15" s="29" t="s">
        <v>33</v>
      </c>
      <c r="C15" s="17">
        <v>114</v>
      </c>
      <c r="D15" s="13">
        <v>79</v>
      </c>
      <c r="E15" s="13">
        <v>35</v>
      </c>
      <c r="F15" s="13">
        <v>0</v>
      </c>
      <c r="G15" s="19">
        <v>0</v>
      </c>
      <c r="H15" s="7">
        <v>0</v>
      </c>
      <c r="I15" s="13">
        <v>0</v>
      </c>
      <c r="J15" s="13">
        <v>0</v>
      </c>
      <c r="K15" s="13">
        <v>0</v>
      </c>
      <c r="L15" s="10">
        <v>0</v>
      </c>
      <c r="M15" s="17">
        <v>78</v>
      </c>
      <c r="N15" s="13">
        <v>55</v>
      </c>
      <c r="O15" s="13">
        <v>23</v>
      </c>
      <c r="P15" s="13">
        <v>0</v>
      </c>
      <c r="Q15" s="19">
        <v>0</v>
      </c>
      <c r="R15" s="7">
        <v>26</v>
      </c>
      <c r="S15" s="13">
        <v>20</v>
      </c>
      <c r="T15" s="13">
        <v>6</v>
      </c>
      <c r="U15" s="13">
        <v>0</v>
      </c>
      <c r="V15" s="10">
        <v>0</v>
      </c>
      <c r="W15" s="17">
        <v>8</v>
      </c>
      <c r="X15" s="13">
        <v>3</v>
      </c>
      <c r="Y15" s="13">
        <v>5</v>
      </c>
      <c r="Z15" s="13">
        <v>0</v>
      </c>
      <c r="AA15" s="19">
        <v>0</v>
      </c>
      <c r="AB15" s="7">
        <v>2</v>
      </c>
      <c r="AC15" s="13">
        <v>1</v>
      </c>
      <c r="AD15" s="13">
        <v>1</v>
      </c>
      <c r="AE15" s="13">
        <v>0</v>
      </c>
      <c r="AF15" s="10">
        <v>0</v>
      </c>
      <c r="AG15" s="17">
        <v>0</v>
      </c>
      <c r="AH15" s="13">
        <v>0</v>
      </c>
      <c r="AI15" s="13">
        <v>0</v>
      </c>
      <c r="AJ15" s="13">
        <v>0</v>
      </c>
      <c r="AK15" s="19">
        <v>0</v>
      </c>
      <c r="AL15" s="7">
        <v>0</v>
      </c>
      <c r="AM15" s="13">
        <v>0</v>
      </c>
      <c r="AN15" s="13">
        <v>0</v>
      </c>
      <c r="AO15" s="13">
        <v>0</v>
      </c>
      <c r="AP15" s="19">
        <v>0</v>
      </c>
    </row>
    <row r="16" spans="1:42" x14ac:dyDescent="0.25">
      <c r="A16" s="27"/>
      <c r="B16" s="29"/>
      <c r="C16" s="17" t="s">
        <v>2</v>
      </c>
      <c r="D16" s="12">
        <f>D15*100/C15</f>
        <v>69.298245614035082</v>
      </c>
      <c r="E16" s="12">
        <f>E15*100/C15</f>
        <v>30.701754385964911</v>
      </c>
      <c r="F16" s="12">
        <f>F15*100/C15</f>
        <v>0</v>
      </c>
      <c r="G16" s="20">
        <f>G15*100/C15</f>
        <v>0</v>
      </c>
      <c r="H16" s="30">
        <f>H15*100/C15</f>
        <v>0</v>
      </c>
      <c r="I16" s="12">
        <f>I15*100/D15</f>
        <v>0</v>
      </c>
      <c r="J16" s="12">
        <f>J15*100/E15</f>
        <v>0</v>
      </c>
      <c r="K16" s="12">
        <v>0</v>
      </c>
      <c r="L16" s="43">
        <v>0</v>
      </c>
      <c r="M16" s="48">
        <f>M15*100/C15</f>
        <v>68.421052631578945</v>
      </c>
      <c r="N16" s="12">
        <f>N15*100/D15</f>
        <v>69.620253164556956</v>
      </c>
      <c r="O16" s="12">
        <f>O15*100/E15</f>
        <v>65.714285714285708</v>
      </c>
      <c r="P16" s="12">
        <v>0</v>
      </c>
      <c r="Q16" s="20">
        <v>0</v>
      </c>
      <c r="R16" s="30">
        <f>R15*100/C15</f>
        <v>22.807017543859651</v>
      </c>
      <c r="S16" s="12">
        <f>S15*100/D15</f>
        <v>25.316455696202532</v>
      </c>
      <c r="T16" s="12">
        <f>T15*100/E15</f>
        <v>17.142857142857142</v>
      </c>
      <c r="U16" s="12">
        <v>0</v>
      </c>
      <c r="V16" s="43">
        <v>0</v>
      </c>
      <c r="W16" s="48">
        <f>W15*100/C15</f>
        <v>7.0175438596491224</v>
      </c>
      <c r="X16" s="12">
        <f>X15*100/D15</f>
        <v>3.7974683544303796</v>
      </c>
      <c r="Y16" s="12">
        <f>Y15*100/E15</f>
        <v>14.285714285714286</v>
      </c>
      <c r="Z16" s="12">
        <v>0</v>
      </c>
      <c r="AA16" s="20">
        <v>0</v>
      </c>
      <c r="AB16" s="30">
        <f>AB15*100/C15</f>
        <v>1.7543859649122806</v>
      </c>
      <c r="AC16" s="12">
        <f>AC15*100/D15</f>
        <v>1.2658227848101267</v>
      </c>
      <c r="AD16" s="12">
        <f>AD15*100/E15</f>
        <v>2.8571428571428572</v>
      </c>
      <c r="AE16" s="12">
        <v>0</v>
      </c>
      <c r="AF16" s="43">
        <v>0</v>
      </c>
      <c r="AG16" s="48">
        <v>0</v>
      </c>
      <c r="AH16" s="12">
        <v>0</v>
      </c>
      <c r="AI16" s="12">
        <v>0</v>
      </c>
      <c r="AJ16" s="12">
        <v>0</v>
      </c>
      <c r="AK16" s="20">
        <v>0</v>
      </c>
      <c r="AL16" s="30">
        <v>0</v>
      </c>
      <c r="AM16" s="12">
        <v>0</v>
      </c>
      <c r="AN16" s="12">
        <v>0</v>
      </c>
      <c r="AO16" s="12">
        <v>0</v>
      </c>
      <c r="AP16" s="20">
        <v>0</v>
      </c>
    </row>
    <row r="17" spans="1:42" x14ac:dyDescent="0.25">
      <c r="A17" s="27">
        <v>5</v>
      </c>
      <c r="B17" s="29" t="s">
        <v>45</v>
      </c>
      <c r="C17" s="17">
        <v>81</v>
      </c>
      <c r="D17" s="13">
        <v>57</v>
      </c>
      <c r="E17" s="13">
        <v>24</v>
      </c>
      <c r="F17" s="13">
        <v>0</v>
      </c>
      <c r="G17" s="19">
        <v>0</v>
      </c>
      <c r="H17" s="7">
        <v>0</v>
      </c>
      <c r="I17" s="13">
        <v>0</v>
      </c>
      <c r="J17" s="13">
        <v>0</v>
      </c>
      <c r="K17" s="13">
        <v>0</v>
      </c>
      <c r="L17" s="10">
        <v>0</v>
      </c>
      <c r="M17" s="17">
        <v>56</v>
      </c>
      <c r="N17" s="13">
        <v>44</v>
      </c>
      <c r="O17" s="13">
        <v>12</v>
      </c>
      <c r="P17" s="13">
        <v>0</v>
      </c>
      <c r="Q17" s="19">
        <v>0</v>
      </c>
      <c r="R17" s="7">
        <v>18</v>
      </c>
      <c r="S17" s="13">
        <v>11</v>
      </c>
      <c r="T17" s="13">
        <v>7</v>
      </c>
      <c r="U17" s="13">
        <v>0</v>
      </c>
      <c r="V17" s="10">
        <v>0</v>
      </c>
      <c r="W17" s="17">
        <v>6</v>
      </c>
      <c r="X17" s="13">
        <v>1</v>
      </c>
      <c r="Y17" s="13">
        <v>5</v>
      </c>
      <c r="Z17" s="13">
        <v>0</v>
      </c>
      <c r="AA17" s="19">
        <v>0</v>
      </c>
      <c r="AB17" s="7">
        <v>1</v>
      </c>
      <c r="AC17" s="13">
        <v>1</v>
      </c>
      <c r="AD17" s="13">
        <v>0</v>
      </c>
      <c r="AE17" s="13">
        <v>0</v>
      </c>
      <c r="AF17" s="10">
        <v>0</v>
      </c>
      <c r="AG17" s="17">
        <v>0</v>
      </c>
      <c r="AH17" s="13">
        <v>0</v>
      </c>
      <c r="AI17" s="13">
        <v>0</v>
      </c>
      <c r="AJ17" s="13">
        <v>0</v>
      </c>
      <c r="AK17" s="19">
        <v>0</v>
      </c>
      <c r="AL17" s="7">
        <v>0</v>
      </c>
      <c r="AM17" s="13">
        <v>0</v>
      </c>
      <c r="AN17" s="13">
        <v>0</v>
      </c>
      <c r="AO17" s="13">
        <v>0</v>
      </c>
      <c r="AP17" s="19">
        <v>0</v>
      </c>
    </row>
    <row r="18" spans="1:42" x14ac:dyDescent="0.25">
      <c r="A18" s="27"/>
      <c r="B18" s="29"/>
      <c r="C18" s="17" t="s">
        <v>2</v>
      </c>
      <c r="D18" s="12">
        <f>D17*100/C17</f>
        <v>70.370370370370367</v>
      </c>
      <c r="E18" s="12">
        <f>E17*100/C17</f>
        <v>29.62962962962963</v>
      </c>
      <c r="F18" s="12">
        <f>F17*100/C17</f>
        <v>0</v>
      </c>
      <c r="G18" s="20">
        <f>G17*100/C17</f>
        <v>0</v>
      </c>
      <c r="H18" s="30">
        <f>H17*100/C17</f>
        <v>0</v>
      </c>
      <c r="I18" s="12">
        <f>I17*100/D17</f>
        <v>0</v>
      </c>
      <c r="J18" s="12">
        <f>J17*100/E17</f>
        <v>0</v>
      </c>
      <c r="K18" s="12">
        <v>0</v>
      </c>
      <c r="L18" s="43">
        <v>0</v>
      </c>
      <c r="M18" s="48">
        <f>M17*100/C17</f>
        <v>69.135802469135797</v>
      </c>
      <c r="N18" s="12">
        <f>N17*100/D17</f>
        <v>77.192982456140356</v>
      </c>
      <c r="O18" s="12">
        <f>O17*100/E17</f>
        <v>50</v>
      </c>
      <c r="P18" s="12">
        <v>0</v>
      </c>
      <c r="Q18" s="20">
        <v>0</v>
      </c>
      <c r="R18" s="30">
        <f>R17*100/C17</f>
        <v>22.222222222222221</v>
      </c>
      <c r="S18" s="12">
        <f>S17*100/D17</f>
        <v>19.298245614035089</v>
      </c>
      <c r="T18" s="12">
        <f>T17*100/E17</f>
        <v>29.166666666666668</v>
      </c>
      <c r="U18" s="12">
        <v>0</v>
      </c>
      <c r="V18" s="43">
        <v>0</v>
      </c>
      <c r="W18" s="48">
        <f>W17*100/C17</f>
        <v>7.4074074074074074</v>
      </c>
      <c r="X18" s="12">
        <f>X17*100/D17</f>
        <v>1.7543859649122806</v>
      </c>
      <c r="Y18" s="12">
        <f>Y17*100/E17</f>
        <v>20.833333333333332</v>
      </c>
      <c r="Z18" s="12">
        <v>0</v>
      </c>
      <c r="AA18" s="20">
        <v>0</v>
      </c>
      <c r="AB18" s="30">
        <f>AB17*100/C17</f>
        <v>1.2345679012345678</v>
      </c>
      <c r="AC18" s="12">
        <f>AC17*100/D17</f>
        <v>1.7543859649122806</v>
      </c>
      <c r="AD18" s="12">
        <f>AD17*100/E17</f>
        <v>0</v>
      </c>
      <c r="AE18" s="12">
        <v>0</v>
      </c>
      <c r="AF18" s="43">
        <v>0</v>
      </c>
      <c r="AG18" s="48">
        <v>0</v>
      </c>
      <c r="AH18" s="12">
        <v>0</v>
      </c>
      <c r="AI18" s="12">
        <v>0</v>
      </c>
      <c r="AJ18" s="12">
        <v>0</v>
      </c>
      <c r="AK18" s="20">
        <v>0</v>
      </c>
      <c r="AL18" s="30">
        <v>0</v>
      </c>
      <c r="AM18" s="12">
        <v>0</v>
      </c>
      <c r="AN18" s="12">
        <v>0</v>
      </c>
      <c r="AO18" s="12">
        <v>0</v>
      </c>
      <c r="AP18" s="20">
        <v>0</v>
      </c>
    </row>
    <row r="19" spans="1:42" x14ac:dyDescent="0.25">
      <c r="A19" s="27">
        <v>6</v>
      </c>
      <c r="B19" s="29" t="s">
        <v>47</v>
      </c>
      <c r="C19" s="17">
        <v>93</v>
      </c>
      <c r="D19" s="13">
        <v>72</v>
      </c>
      <c r="E19" s="13">
        <v>21</v>
      </c>
      <c r="F19" s="13">
        <v>0</v>
      </c>
      <c r="G19" s="19">
        <v>0</v>
      </c>
      <c r="H19" s="7">
        <v>0</v>
      </c>
      <c r="I19" s="13">
        <v>0</v>
      </c>
      <c r="J19" s="13">
        <v>0</v>
      </c>
      <c r="K19" s="13">
        <v>0</v>
      </c>
      <c r="L19" s="10">
        <v>0</v>
      </c>
      <c r="M19" s="17">
        <v>50</v>
      </c>
      <c r="N19" s="13">
        <v>43</v>
      </c>
      <c r="O19" s="13">
        <v>7</v>
      </c>
      <c r="P19" s="13">
        <v>0</v>
      </c>
      <c r="Q19" s="19">
        <v>0</v>
      </c>
      <c r="R19" s="7">
        <v>35</v>
      </c>
      <c r="S19" s="13">
        <v>24</v>
      </c>
      <c r="T19" s="13">
        <v>11</v>
      </c>
      <c r="U19" s="13">
        <v>0</v>
      </c>
      <c r="V19" s="10">
        <v>0</v>
      </c>
      <c r="W19" s="17">
        <v>7</v>
      </c>
      <c r="X19" s="13">
        <v>4</v>
      </c>
      <c r="Y19" s="13">
        <v>3</v>
      </c>
      <c r="Z19" s="13">
        <v>0</v>
      </c>
      <c r="AA19" s="19">
        <v>0</v>
      </c>
      <c r="AB19" s="7">
        <v>1</v>
      </c>
      <c r="AC19" s="13">
        <v>1</v>
      </c>
      <c r="AD19" s="13">
        <v>0</v>
      </c>
      <c r="AE19" s="13">
        <v>0</v>
      </c>
      <c r="AF19" s="10">
        <v>0</v>
      </c>
      <c r="AG19" s="17">
        <v>0</v>
      </c>
      <c r="AH19" s="13">
        <v>0</v>
      </c>
      <c r="AI19" s="13">
        <v>0</v>
      </c>
      <c r="AJ19" s="13">
        <v>0</v>
      </c>
      <c r="AK19" s="19">
        <v>0</v>
      </c>
      <c r="AL19" s="7">
        <v>0</v>
      </c>
      <c r="AM19" s="13">
        <v>0</v>
      </c>
      <c r="AN19" s="13">
        <v>0</v>
      </c>
      <c r="AO19" s="13">
        <v>0</v>
      </c>
      <c r="AP19" s="19">
        <v>0</v>
      </c>
    </row>
    <row r="20" spans="1:42" x14ac:dyDescent="0.25">
      <c r="A20" s="27"/>
      <c r="B20" s="29"/>
      <c r="C20" s="17" t="s">
        <v>2</v>
      </c>
      <c r="D20" s="12">
        <f>D19*100/C19</f>
        <v>77.41935483870968</v>
      </c>
      <c r="E20" s="12">
        <f>E19*100/C19</f>
        <v>22.580645161290324</v>
      </c>
      <c r="F20" s="12">
        <f>F19*100/C19</f>
        <v>0</v>
      </c>
      <c r="G20" s="20">
        <f>G19*100/C19</f>
        <v>0</v>
      </c>
      <c r="H20" s="30">
        <f>H19*100/C19</f>
        <v>0</v>
      </c>
      <c r="I20" s="12">
        <f>I19*100/D19</f>
        <v>0</v>
      </c>
      <c r="J20" s="12">
        <f>J19*100/E19</f>
        <v>0</v>
      </c>
      <c r="K20" s="12">
        <v>0</v>
      </c>
      <c r="L20" s="43">
        <v>0</v>
      </c>
      <c r="M20" s="48">
        <f>M19*100/C19</f>
        <v>53.763440860215056</v>
      </c>
      <c r="N20" s="12">
        <f>N19*100/D19</f>
        <v>59.722222222222221</v>
      </c>
      <c r="O20" s="12">
        <f>O19*100/E19</f>
        <v>33.333333333333336</v>
      </c>
      <c r="P20" s="12">
        <v>0</v>
      </c>
      <c r="Q20" s="20">
        <v>0</v>
      </c>
      <c r="R20" s="30">
        <f>R19*100/C19</f>
        <v>37.634408602150536</v>
      </c>
      <c r="S20" s="12">
        <f>S19*100/D19</f>
        <v>33.333333333333336</v>
      </c>
      <c r="T20" s="12">
        <f>T19*100/E19</f>
        <v>52.38095238095238</v>
      </c>
      <c r="U20" s="12">
        <v>0</v>
      </c>
      <c r="V20" s="43">
        <v>0</v>
      </c>
      <c r="W20" s="48">
        <f>W19*100/C19</f>
        <v>7.5268817204301079</v>
      </c>
      <c r="X20" s="12">
        <f>X19*100/D19</f>
        <v>5.5555555555555554</v>
      </c>
      <c r="Y20" s="12">
        <f>Y19*100/E19</f>
        <v>14.285714285714286</v>
      </c>
      <c r="Z20" s="12">
        <v>0</v>
      </c>
      <c r="AA20" s="20">
        <v>0</v>
      </c>
      <c r="AB20" s="30">
        <f>AB19*100/C19</f>
        <v>1.075268817204301</v>
      </c>
      <c r="AC20" s="12">
        <f>AC19*100/D19</f>
        <v>1.3888888888888888</v>
      </c>
      <c r="AD20" s="12">
        <f>AD19*100/E19</f>
        <v>0</v>
      </c>
      <c r="AE20" s="12">
        <v>0</v>
      </c>
      <c r="AF20" s="43">
        <v>0</v>
      </c>
      <c r="AG20" s="48">
        <v>0</v>
      </c>
      <c r="AH20" s="12">
        <v>0</v>
      </c>
      <c r="AI20" s="12">
        <v>0</v>
      </c>
      <c r="AJ20" s="12">
        <v>0</v>
      </c>
      <c r="AK20" s="20">
        <v>0</v>
      </c>
      <c r="AL20" s="30">
        <v>0</v>
      </c>
      <c r="AM20" s="12">
        <v>0</v>
      </c>
      <c r="AN20" s="12">
        <v>0</v>
      </c>
      <c r="AO20" s="12">
        <v>0</v>
      </c>
      <c r="AP20" s="20">
        <v>0</v>
      </c>
    </row>
    <row r="21" spans="1:42" x14ac:dyDescent="0.25">
      <c r="A21" s="27">
        <v>7</v>
      </c>
      <c r="B21" s="29" t="s">
        <v>35</v>
      </c>
      <c r="C21" s="17">
        <v>187</v>
      </c>
      <c r="D21" s="13">
        <v>99</v>
      </c>
      <c r="E21" s="13">
        <v>88</v>
      </c>
      <c r="F21" s="13">
        <v>0</v>
      </c>
      <c r="G21" s="19">
        <v>0</v>
      </c>
      <c r="H21" s="7">
        <v>0</v>
      </c>
      <c r="I21" s="13">
        <v>0</v>
      </c>
      <c r="J21" s="13">
        <v>0</v>
      </c>
      <c r="K21" s="13">
        <v>0</v>
      </c>
      <c r="L21" s="10">
        <v>0</v>
      </c>
      <c r="M21" s="17">
        <v>109</v>
      </c>
      <c r="N21" s="13">
        <v>64</v>
      </c>
      <c r="O21" s="13">
        <v>45</v>
      </c>
      <c r="P21" s="13">
        <v>0</v>
      </c>
      <c r="Q21" s="19">
        <v>0</v>
      </c>
      <c r="R21" s="7">
        <v>51</v>
      </c>
      <c r="S21" s="13">
        <v>20</v>
      </c>
      <c r="T21" s="13">
        <v>31</v>
      </c>
      <c r="U21" s="13">
        <v>0</v>
      </c>
      <c r="V21" s="10">
        <v>0</v>
      </c>
      <c r="W21" s="17">
        <v>19</v>
      </c>
      <c r="X21" s="13">
        <v>9</v>
      </c>
      <c r="Y21" s="13">
        <v>10</v>
      </c>
      <c r="Z21" s="13">
        <v>0</v>
      </c>
      <c r="AA21" s="19">
        <v>0</v>
      </c>
      <c r="AB21" s="7">
        <v>8</v>
      </c>
      <c r="AC21" s="13">
        <v>6</v>
      </c>
      <c r="AD21" s="13">
        <v>2</v>
      </c>
      <c r="AE21" s="13">
        <v>0</v>
      </c>
      <c r="AF21" s="10">
        <v>0</v>
      </c>
      <c r="AG21" s="17">
        <v>0</v>
      </c>
      <c r="AH21" s="13">
        <v>0</v>
      </c>
      <c r="AI21" s="13">
        <v>0</v>
      </c>
      <c r="AJ21" s="13">
        <v>0</v>
      </c>
      <c r="AK21" s="19">
        <v>0</v>
      </c>
      <c r="AL21" s="7">
        <v>0</v>
      </c>
      <c r="AM21" s="13">
        <v>0</v>
      </c>
      <c r="AN21" s="13">
        <v>0</v>
      </c>
      <c r="AO21" s="13">
        <v>0</v>
      </c>
      <c r="AP21" s="19">
        <v>0</v>
      </c>
    </row>
    <row r="22" spans="1:42" x14ac:dyDescent="0.25">
      <c r="A22" s="27"/>
      <c r="B22" s="29"/>
      <c r="C22" s="17" t="s">
        <v>2</v>
      </c>
      <c r="D22" s="12">
        <f>D21*100/C21</f>
        <v>52.941176470588232</v>
      </c>
      <c r="E22" s="12">
        <f>E21*100/C21</f>
        <v>47.058823529411768</v>
      </c>
      <c r="F22" s="12">
        <f>F21*100/C21</f>
        <v>0</v>
      </c>
      <c r="G22" s="20">
        <f>G21*100/C21</f>
        <v>0</v>
      </c>
      <c r="H22" s="30">
        <f>H21*100/C21</f>
        <v>0</v>
      </c>
      <c r="I22" s="12">
        <f>I21*100/D21</f>
        <v>0</v>
      </c>
      <c r="J22" s="12">
        <f>J21*100/E21</f>
        <v>0</v>
      </c>
      <c r="K22" s="12">
        <v>0</v>
      </c>
      <c r="L22" s="43">
        <v>0</v>
      </c>
      <c r="M22" s="48">
        <f>M21*100/C21</f>
        <v>58.288770053475936</v>
      </c>
      <c r="N22" s="12">
        <f>N21*100/D21</f>
        <v>64.646464646464651</v>
      </c>
      <c r="O22" s="12">
        <f>O21*100/E21</f>
        <v>51.136363636363633</v>
      </c>
      <c r="P22" s="12">
        <v>0</v>
      </c>
      <c r="Q22" s="20">
        <v>0</v>
      </c>
      <c r="R22" s="30">
        <f>R21*100/C21</f>
        <v>27.272727272727273</v>
      </c>
      <c r="S22" s="12">
        <f>S21*100/D21</f>
        <v>20.202020202020201</v>
      </c>
      <c r="T22" s="12">
        <f>T21*100/E21</f>
        <v>35.227272727272727</v>
      </c>
      <c r="U22" s="12">
        <v>0</v>
      </c>
      <c r="V22" s="43">
        <v>0</v>
      </c>
      <c r="W22" s="48">
        <f>W21*100/C21</f>
        <v>10.160427807486631</v>
      </c>
      <c r="X22" s="12">
        <f>X21*100/D21</f>
        <v>9.0909090909090917</v>
      </c>
      <c r="Y22" s="12">
        <f>Y21*100/E21</f>
        <v>11.363636363636363</v>
      </c>
      <c r="Z22" s="12">
        <v>0</v>
      </c>
      <c r="AA22" s="20">
        <v>0</v>
      </c>
      <c r="AB22" s="30">
        <f>AB21*100/C21</f>
        <v>4.2780748663101607</v>
      </c>
      <c r="AC22" s="12">
        <f>AC21*100/D21</f>
        <v>6.0606060606060606</v>
      </c>
      <c r="AD22" s="12">
        <f>AD21*100/E21</f>
        <v>2.2727272727272729</v>
      </c>
      <c r="AE22" s="12">
        <v>0</v>
      </c>
      <c r="AF22" s="43">
        <v>0</v>
      </c>
      <c r="AG22" s="48">
        <v>0</v>
      </c>
      <c r="AH22" s="12">
        <v>0</v>
      </c>
      <c r="AI22" s="12">
        <v>0</v>
      </c>
      <c r="AJ22" s="12">
        <v>0</v>
      </c>
      <c r="AK22" s="20">
        <v>0</v>
      </c>
      <c r="AL22" s="30">
        <v>0</v>
      </c>
      <c r="AM22" s="12">
        <v>0</v>
      </c>
      <c r="AN22" s="12">
        <v>0</v>
      </c>
      <c r="AO22" s="12">
        <v>0</v>
      </c>
      <c r="AP22" s="20">
        <v>0</v>
      </c>
    </row>
    <row r="23" spans="1:42" x14ac:dyDescent="0.25">
      <c r="A23" s="27">
        <v>8</v>
      </c>
      <c r="B23" s="29" t="s">
        <v>44</v>
      </c>
      <c r="C23" s="17">
        <v>133</v>
      </c>
      <c r="D23" s="13">
        <v>113</v>
      </c>
      <c r="E23" s="13">
        <v>19</v>
      </c>
      <c r="F23" s="13">
        <v>0</v>
      </c>
      <c r="G23" s="19">
        <v>1</v>
      </c>
      <c r="H23" s="7">
        <v>0</v>
      </c>
      <c r="I23" s="13">
        <v>0</v>
      </c>
      <c r="J23" s="13">
        <v>0</v>
      </c>
      <c r="K23" s="13">
        <v>0</v>
      </c>
      <c r="L23" s="10">
        <v>0</v>
      </c>
      <c r="M23" s="17">
        <v>84</v>
      </c>
      <c r="N23" s="13">
        <v>77</v>
      </c>
      <c r="O23" s="13">
        <v>7</v>
      </c>
      <c r="P23" s="13">
        <v>0</v>
      </c>
      <c r="Q23" s="19">
        <v>0</v>
      </c>
      <c r="R23" s="7">
        <v>30</v>
      </c>
      <c r="S23" s="13">
        <v>22</v>
      </c>
      <c r="T23" s="13">
        <v>8</v>
      </c>
      <c r="U23" s="13">
        <v>0</v>
      </c>
      <c r="V23" s="10">
        <v>0</v>
      </c>
      <c r="W23" s="17">
        <v>14</v>
      </c>
      <c r="X23" s="13">
        <v>10</v>
      </c>
      <c r="Y23" s="13">
        <v>4</v>
      </c>
      <c r="Z23" s="13">
        <v>0</v>
      </c>
      <c r="AA23" s="19">
        <v>0</v>
      </c>
      <c r="AB23" s="7">
        <v>5</v>
      </c>
      <c r="AC23" s="13">
        <v>4</v>
      </c>
      <c r="AD23" s="13">
        <v>0</v>
      </c>
      <c r="AE23" s="13">
        <v>0</v>
      </c>
      <c r="AF23" s="10">
        <v>1</v>
      </c>
      <c r="AG23" s="17">
        <v>0</v>
      </c>
      <c r="AH23" s="13">
        <v>0</v>
      </c>
      <c r="AI23" s="13">
        <v>0</v>
      </c>
      <c r="AJ23" s="13">
        <v>0</v>
      </c>
      <c r="AK23" s="19">
        <v>0</v>
      </c>
      <c r="AL23" s="7">
        <v>0</v>
      </c>
      <c r="AM23" s="13">
        <v>0</v>
      </c>
      <c r="AN23" s="13">
        <v>0</v>
      </c>
      <c r="AO23" s="13">
        <v>0</v>
      </c>
      <c r="AP23" s="19">
        <v>0</v>
      </c>
    </row>
    <row r="24" spans="1:42" x14ac:dyDescent="0.25">
      <c r="A24" s="27"/>
      <c r="B24" s="29"/>
      <c r="C24" s="17" t="s">
        <v>2</v>
      </c>
      <c r="D24" s="12">
        <f>D23*100/C23</f>
        <v>84.962406015037601</v>
      </c>
      <c r="E24" s="12">
        <f>E23*100/C23</f>
        <v>14.285714285714286</v>
      </c>
      <c r="F24" s="12">
        <f>F23*100/C23</f>
        <v>0</v>
      </c>
      <c r="G24" s="20">
        <f>G23*100/C23</f>
        <v>0.75187969924812026</v>
      </c>
      <c r="H24" s="30">
        <f>H23*100/C23</f>
        <v>0</v>
      </c>
      <c r="I24" s="12">
        <f>I23*100/D23</f>
        <v>0</v>
      </c>
      <c r="J24" s="12">
        <f>J23*100/E23</f>
        <v>0</v>
      </c>
      <c r="K24" s="12">
        <v>0</v>
      </c>
      <c r="L24" s="43">
        <v>0</v>
      </c>
      <c r="M24" s="48">
        <f>M23*100/C23</f>
        <v>63.157894736842103</v>
      </c>
      <c r="N24" s="12">
        <f>N23*100/D23</f>
        <v>68.141592920353986</v>
      </c>
      <c r="O24" s="12">
        <f>O23*100/E23</f>
        <v>36.842105263157897</v>
      </c>
      <c r="P24" s="12">
        <v>0</v>
      </c>
      <c r="Q24" s="20">
        <v>0</v>
      </c>
      <c r="R24" s="30">
        <f>R23*100/C23</f>
        <v>22.556390977443609</v>
      </c>
      <c r="S24" s="12">
        <f>S23*100/D23</f>
        <v>19.469026548672566</v>
      </c>
      <c r="T24" s="12">
        <f>T23*100/E23</f>
        <v>42.10526315789474</v>
      </c>
      <c r="U24" s="12">
        <v>0</v>
      </c>
      <c r="V24" s="43">
        <v>0</v>
      </c>
      <c r="W24" s="48">
        <f>W23*100/C23</f>
        <v>10.526315789473685</v>
      </c>
      <c r="X24" s="12">
        <f>X23*100/D23</f>
        <v>8.8495575221238933</v>
      </c>
      <c r="Y24" s="12">
        <f>Y23*100/E23</f>
        <v>21.05263157894737</v>
      </c>
      <c r="Z24" s="12">
        <v>0</v>
      </c>
      <c r="AA24" s="20">
        <v>0</v>
      </c>
      <c r="AB24" s="30">
        <f>AB23*100/C23</f>
        <v>3.7593984962406015</v>
      </c>
      <c r="AC24" s="12">
        <f>AC23*100/D23</f>
        <v>3.5398230088495577</v>
      </c>
      <c r="AD24" s="12">
        <f>AD23*100/E23</f>
        <v>0</v>
      </c>
      <c r="AE24" s="12">
        <v>0</v>
      </c>
      <c r="AF24" s="43">
        <f>AF23*100/G23</f>
        <v>100</v>
      </c>
      <c r="AG24" s="48">
        <v>0</v>
      </c>
      <c r="AH24" s="12">
        <v>0</v>
      </c>
      <c r="AI24" s="12">
        <v>0</v>
      </c>
      <c r="AJ24" s="12">
        <v>0</v>
      </c>
      <c r="AK24" s="20">
        <v>0</v>
      </c>
      <c r="AL24" s="30">
        <v>0</v>
      </c>
      <c r="AM24" s="12">
        <v>0</v>
      </c>
      <c r="AN24" s="12">
        <v>0</v>
      </c>
      <c r="AO24" s="12">
        <v>0</v>
      </c>
      <c r="AP24" s="20">
        <v>0</v>
      </c>
    </row>
    <row r="25" spans="1:42" x14ac:dyDescent="0.25">
      <c r="A25" s="27">
        <v>9</v>
      </c>
      <c r="B25" s="29" t="s">
        <v>46</v>
      </c>
      <c r="C25" s="17">
        <v>270</v>
      </c>
      <c r="D25" s="13">
        <v>144</v>
      </c>
      <c r="E25" s="13">
        <v>126</v>
      </c>
      <c r="F25" s="13">
        <v>0</v>
      </c>
      <c r="G25" s="19">
        <v>0</v>
      </c>
      <c r="H25" s="7">
        <v>0</v>
      </c>
      <c r="I25" s="13">
        <v>0</v>
      </c>
      <c r="J25" s="13">
        <v>0</v>
      </c>
      <c r="K25" s="13">
        <v>0</v>
      </c>
      <c r="L25" s="10">
        <v>0</v>
      </c>
      <c r="M25" s="17">
        <v>176</v>
      </c>
      <c r="N25" s="13">
        <v>104</v>
      </c>
      <c r="O25" s="13">
        <v>72</v>
      </c>
      <c r="P25" s="13">
        <v>0</v>
      </c>
      <c r="Q25" s="19">
        <v>0</v>
      </c>
      <c r="R25" s="7">
        <v>71</v>
      </c>
      <c r="S25" s="13">
        <v>32</v>
      </c>
      <c r="T25" s="13">
        <v>39</v>
      </c>
      <c r="U25" s="13">
        <v>0</v>
      </c>
      <c r="V25" s="10">
        <v>0</v>
      </c>
      <c r="W25" s="17">
        <v>23</v>
      </c>
      <c r="X25" s="13">
        <v>8</v>
      </c>
      <c r="Y25" s="13">
        <v>15</v>
      </c>
      <c r="Z25" s="13">
        <v>0</v>
      </c>
      <c r="AA25" s="19">
        <v>0</v>
      </c>
      <c r="AB25" s="7">
        <v>0</v>
      </c>
      <c r="AC25" s="13">
        <v>0</v>
      </c>
      <c r="AD25" s="13">
        <v>0</v>
      </c>
      <c r="AE25" s="13">
        <v>0</v>
      </c>
      <c r="AF25" s="10">
        <v>0</v>
      </c>
      <c r="AG25" s="17">
        <v>0</v>
      </c>
      <c r="AH25" s="13">
        <v>0</v>
      </c>
      <c r="AI25" s="13">
        <v>0</v>
      </c>
      <c r="AJ25" s="13">
        <v>0</v>
      </c>
      <c r="AK25" s="19">
        <v>0</v>
      </c>
      <c r="AL25" s="7">
        <v>0</v>
      </c>
      <c r="AM25" s="13">
        <v>0</v>
      </c>
      <c r="AN25" s="13">
        <v>0</v>
      </c>
      <c r="AO25" s="13">
        <v>0</v>
      </c>
      <c r="AP25" s="19">
        <v>0</v>
      </c>
    </row>
    <row r="26" spans="1:42" x14ac:dyDescent="0.25">
      <c r="A26" s="27"/>
      <c r="B26" s="29"/>
      <c r="C26" s="17" t="s">
        <v>2</v>
      </c>
      <c r="D26" s="12">
        <f>D25*100/C25</f>
        <v>53.333333333333336</v>
      </c>
      <c r="E26" s="12">
        <f>E25*100/C25</f>
        <v>46.666666666666664</v>
      </c>
      <c r="F26" s="12">
        <f>F25*100/C25</f>
        <v>0</v>
      </c>
      <c r="G26" s="20">
        <f>G25*100/C25</f>
        <v>0</v>
      </c>
      <c r="H26" s="30">
        <f>H25*100/C25</f>
        <v>0</v>
      </c>
      <c r="I26" s="12">
        <f>I25*100/D25</f>
        <v>0</v>
      </c>
      <c r="J26" s="12">
        <f>J25*100/E25</f>
        <v>0</v>
      </c>
      <c r="K26" s="12">
        <v>0</v>
      </c>
      <c r="L26" s="43">
        <v>0</v>
      </c>
      <c r="M26" s="48">
        <f>M25*100/C25</f>
        <v>65.18518518518519</v>
      </c>
      <c r="N26" s="12">
        <f>N25*100/D25</f>
        <v>72.222222222222229</v>
      </c>
      <c r="O26" s="12">
        <f>O25*100/E25</f>
        <v>57.142857142857146</v>
      </c>
      <c r="P26" s="12">
        <v>0</v>
      </c>
      <c r="Q26" s="20">
        <v>0</v>
      </c>
      <c r="R26" s="30">
        <f>R25*100/C25</f>
        <v>26.296296296296298</v>
      </c>
      <c r="S26" s="12">
        <f>S25*100/D25</f>
        <v>22.222222222222221</v>
      </c>
      <c r="T26" s="12">
        <f>T25*100/E25</f>
        <v>30.952380952380953</v>
      </c>
      <c r="U26" s="12">
        <v>0</v>
      </c>
      <c r="V26" s="43">
        <v>0</v>
      </c>
      <c r="W26" s="48">
        <f>W25*100/C25</f>
        <v>8.518518518518519</v>
      </c>
      <c r="X26" s="12">
        <f>X25*100/D25</f>
        <v>5.5555555555555554</v>
      </c>
      <c r="Y26" s="12">
        <f>Y25*100/E25</f>
        <v>11.904761904761905</v>
      </c>
      <c r="Z26" s="12">
        <v>0</v>
      </c>
      <c r="AA26" s="20">
        <v>0</v>
      </c>
      <c r="AB26" s="30">
        <f>AB25*100/C25</f>
        <v>0</v>
      </c>
      <c r="AC26" s="12">
        <f>AC25*100/D25</f>
        <v>0</v>
      </c>
      <c r="AD26" s="12">
        <f>AD25*100/E25</f>
        <v>0</v>
      </c>
      <c r="AE26" s="12">
        <v>0</v>
      </c>
      <c r="AF26" s="43">
        <v>0</v>
      </c>
      <c r="AG26" s="48">
        <v>0</v>
      </c>
      <c r="AH26" s="12">
        <v>0</v>
      </c>
      <c r="AI26" s="12">
        <v>0</v>
      </c>
      <c r="AJ26" s="12">
        <v>0</v>
      </c>
      <c r="AK26" s="20">
        <v>0</v>
      </c>
      <c r="AL26" s="30">
        <v>0</v>
      </c>
      <c r="AM26" s="12">
        <v>0</v>
      </c>
      <c r="AN26" s="12">
        <v>0</v>
      </c>
      <c r="AO26" s="12">
        <v>0</v>
      </c>
      <c r="AP26" s="20">
        <v>0</v>
      </c>
    </row>
    <row r="27" spans="1:42" x14ac:dyDescent="0.25">
      <c r="A27" s="27">
        <v>10</v>
      </c>
      <c r="B27" s="29" t="s">
        <v>42</v>
      </c>
      <c r="C27" s="17">
        <v>171</v>
      </c>
      <c r="D27" s="13">
        <v>156</v>
      </c>
      <c r="E27" s="13">
        <v>15</v>
      </c>
      <c r="F27" s="13">
        <v>0</v>
      </c>
      <c r="G27" s="19">
        <v>0</v>
      </c>
      <c r="H27" s="7">
        <v>0</v>
      </c>
      <c r="I27" s="13">
        <v>0</v>
      </c>
      <c r="J27" s="13">
        <v>0</v>
      </c>
      <c r="K27" s="13">
        <v>0</v>
      </c>
      <c r="L27" s="10">
        <v>0</v>
      </c>
      <c r="M27" s="17">
        <v>113</v>
      </c>
      <c r="N27" s="13">
        <v>107</v>
      </c>
      <c r="O27" s="13">
        <v>6</v>
      </c>
      <c r="P27" s="13">
        <v>0</v>
      </c>
      <c r="Q27" s="19">
        <v>0</v>
      </c>
      <c r="R27" s="7">
        <v>40</v>
      </c>
      <c r="S27" s="13">
        <v>35</v>
      </c>
      <c r="T27" s="13">
        <v>5</v>
      </c>
      <c r="U27" s="13">
        <v>0</v>
      </c>
      <c r="V27" s="10">
        <v>0</v>
      </c>
      <c r="W27" s="17">
        <v>14</v>
      </c>
      <c r="X27" s="13">
        <v>12</v>
      </c>
      <c r="Y27" s="13">
        <v>2</v>
      </c>
      <c r="Z27" s="13">
        <v>0</v>
      </c>
      <c r="AA27" s="19">
        <v>0</v>
      </c>
      <c r="AB27" s="7">
        <v>4</v>
      </c>
      <c r="AC27" s="13">
        <v>2</v>
      </c>
      <c r="AD27" s="13">
        <v>2</v>
      </c>
      <c r="AE27" s="13">
        <v>0</v>
      </c>
      <c r="AF27" s="10">
        <v>0</v>
      </c>
      <c r="AG27" s="17">
        <v>0</v>
      </c>
      <c r="AH27" s="13">
        <v>0</v>
      </c>
      <c r="AI27" s="13">
        <v>0</v>
      </c>
      <c r="AJ27" s="13">
        <v>0</v>
      </c>
      <c r="AK27" s="19">
        <v>0</v>
      </c>
      <c r="AL27" s="7">
        <v>0</v>
      </c>
      <c r="AM27" s="13">
        <v>0</v>
      </c>
      <c r="AN27" s="13">
        <v>0</v>
      </c>
      <c r="AO27" s="13">
        <v>0</v>
      </c>
      <c r="AP27" s="19">
        <v>0</v>
      </c>
    </row>
    <row r="28" spans="1:42" x14ac:dyDescent="0.25">
      <c r="A28" s="27"/>
      <c r="B28" s="29"/>
      <c r="C28" s="17" t="s">
        <v>2</v>
      </c>
      <c r="D28" s="12">
        <f>D27*100/C27</f>
        <v>91.228070175438603</v>
      </c>
      <c r="E28" s="12">
        <f>E27*100/C27</f>
        <v>8.7719298245614041</v>
      </c>
      <c r="F28" s="12">
        <f>F27*100/C27</f>
        <v>0</v>
      </c>
      <c r="G28" s="20">
        <f>G27*100/C27</f>
        <v>0</v>
      </c>
      <c r="H28" s="30">
        <f>H27*100/C27</f>
        <v>0</v>
      </c>
      <c r="I28" s="12">
        <f>I27*100/D27</f>
        <v>0</v>
      </c>
      <c r="J28" s="12">
        <f>J27*100/E27</f>
        <v>0</v>
      </c>
      <c r="K28" s="12">
        <v>0</v>
      </c>
      <c r="L28" s="43">
        <v>0</v>
      </c>
      <c r="M28" s="48">
        <f>M27*100/C27</f>
        <v>66.081871345029242</v>
      </c>
      <c r="N28" s="12">
        <f>N27*100/D27</f>
        <v>68.589743589743591</v>
      </c>
      <c r="O28" s="12">
        <f>O27*100/E27</f>
        <v>40</v>
      </c>
      <c r="P28" s="12">
        <v>0</v>
      </c>
      <c r="Q28" s="20">
        <v>0</v>
      </c>
      <c r="R28" s="30">
        <f>R27*100/C27</f>
        <v>23.391812865497077</v>
      </c>
      <c r="S28" s="12">
        <f>S27*100/D27</f>
        <v>22.435897435897434</v>
      </c>
      <c r="T28" s="12">
        <f>T27*100/E27</f>
        <v>33.333333333333336</v>
      </c>
      <c r="U28" s="12">
        <v>0</v>
      </c>
      <c r="V28" s="43">
        <v>0</v>
      </c>
      <c r="W28" s="48">
        <f>W27*100/C27</f>
        <v>8.1871345029239766</v>
      </c>
      <c r="X28" s="12">
        <f>X27*100/D27</f>
        <v>7.6923076923076925</v>
      </c>
      <c r="Y28" s="12">
        <f>Y27*100/E27</f>
        <v>13.333333333333334</v>
      </c>
      <c r="Z28" s="12">
        <v>0</v>
      </c>
      <c r="AA28" s="20">
        <v>0</v>
      </c>
      <c r="AB28" s="30">
        <f>AB27*100/C27</f>
        <v>2.3391812865497075</v>
      </c>
      <c r="AC28" s="12">
        <f>AC27*100/D27</f>
        <v>1.2820512820512822</v>
      </c>
      <c r="AD28" s="12">
        <f>AD27*100/E27</f>
        <v>13.333333333333334</v>
      </c>
      <c r="AE28" s="12">
        <v>0</v>
      </c>
      <c r="AF28" s="43">
        <v>0</v>
      </c>
      <c r="AG28" s="48">
        <v>0</v>
      </c>
      <c r="AH28" s="12">
        <v>0</v>
      </c>
      <c r="AI28" s="12">
        <v>0</v>
      </c>
      <c r="AJ28" s="12">
        <v>0</v>
      </c>
      <c r="AK28" s="20">
        <v>0</v>
      </c>
      <c r="AL28" s="30">
        <v>0</v>
      </c>
      <c r="AM28" s="12">
        <v>0</v>
      </c>
      <c r="AN28" s="12">
        <v>0</v>
      </c>
      <c r="AO28" s="12">
        <v>0</v>
      </c>
      <c r="AP28" s="20">
        <v>0</v>
      </c>
    </row>
    <row r="29" spans="1:42" x14ac:dyDescent="0.25">
      <c r="A29" s="27">
        <v>11</v>
      </c>
      <c r="B29" s="29" t="s">
        <v>39</v>
      </c>
      <c r="C29" s="17">
        <v>147</v>
      </c>
      <c r="D29" s="13">
        <v>134</v>
      </c>
      <c r="E29" s="13">
        <v>13</v>
      </c>
      <c r="F29" s="13">
        <v>0</v>
      </c>
      <c r="G29" s="19">
        <v>0</v>
      </c>
      <c r="H29" s="7">
        <v>0</v>
      </c>
      <c r="I29" s="13">
        <v>0</v>
      </c>
      <c r="J29" s="13">
        <v>0</v>
      </c>
      <c r="K29" s="13">
        <v>0</v>
      </c>
      <c r="L29" s="10">
        <v>0</v>
      </c>
      <c r="M29" s="17">
        <v>109</v>
      </c>
      <c r="N29" s="13">
        <v>101</v>
      </c>
      <c r="O29" s="13">
        <v>8</v>
      </c>
      <c r="P29" s="13">
        <v>0</v>
      </c>
      <c r="Q29" s="19">
        <v>0</v>
      </c>
      <c r="R29" s="7">
        <v>35</v>
      </c>
      <c r="S29" s="13">
        <v>30</v>
      </c>
      <c r="T29" s="13">
        <v>5</v>
      </c>
      <c r="U29" s="13">
        <v>0</v>
      </c>
      <c r="V29" s="10">
        <v>0</v>
      </c>
      <c r="W29" s="17">
        <v>2</v>
      </c>
      <c r="X29" s="13">
        <v>2</v>
      </c>
      <c r="Y29" s="13">
        <v>0</v>
      </c>
      <c r="Z29" s="13">
        <v>0</v>
      </c>
      <c r="AA29" s="19">
        <v>0</v>
      </c>
      <c r="AB29" s="7">
        <v>1</v>
      </c>
      <c r="AC29" s="13">
        <v>1</v>
      </c>
      <c r="AD29" s="13">
        <v>0</v>
      </c>
      <c r="AE29" s="13">
        <v>0</v>
      </c>
      <c r="AF29" s="10">
        <v>0</v>
      </c>
      <c r="AG29" s="17">
        <v>0</v>
      </c>
      <c r="AH29" s="13">
        <v>0</v>
      </c>
      <c r="AI29" s="13">
        <v>0</v>
      </c>
      <c r="AJ29" s="13">
        <v>0</v>
      </c>
      <c r="AK29" s="19">
        <v>0</v>
      </c>
      <c r="AL29" s="7">
        <v>0</v>
      </c>
      <c r="AM29" s="13">
        <v>0</v>
      </c>
      <c r="AN29" s="13">
        <v>0</v>
      </c>
      <c r="AO29" s="13">
        <v>0</v>
      </c>
      <c r="AP29" s="19">
        <v>0</v>
      </c>
    </row>
    <row r="30" spans="1:42" x14ac:dyDescent="0.25">
      <c r="A30" s="27"/>
      <c r="B30" s="29"/>
      <c r="C30" s="17" t="s">
        <v>2</v>
      </c>
      <c r="D30" s="12">
        <f>D29*100/C29</f>
        <v>91.156462585034021</v>
      </c>
      <c r="E30" s="12">
        <f>E29*100/C29</f>
        <v>8.8435374149659864</v>
      </c>
      <c r="F30" s="12">
        <f>F29*100/C29</f>
        <v>0</v>
      </c>
      <c r="G30" s="20">
        <f>G29*100/C29</f>
        <v>0</v>
      </c>
      <c r="H30" s="30">
        <f>H29*100/C29</f>
        <v>0</v>
      </c>
      <c r="I30" s="12">
        <f>I29*100/D29</f>
        <v>0</v>
      </c>
      <c r="J30" s="12">
        <f>J29*100/E29</f>
        <v>0</v>
      </c>
      <c r="K30" s="12">
        <v>0</v>
      </c>
      <c r="L30" s="43">
        <v>0</v>
      </c>
      <c r="M30" s="48">
        <f>M29*100/C29</f>
        <v>74.149659863945573</v>
      </c>
      <c r="N30" s="12">
        <f>N29*100/D29</f>
        <v>75.373134328358205</v>
      </c>
      <c r="O30" s="12">
        <f>O29*100/E29</f>
        <v>61.53846153846154</v>
      </c>
      <c r="P30" s="12">
        <v>0</v>
      </c>
      <c r="Q30" s="20">
        <v>0</v>
      </c>
      <c r="R30" s="30">
        <f>R29*100/C29</f>
        <v>23.80952380952381</v>
      </c>
      <c r="S30" s="12">
        <f>S29*100/D29</f>
        <v>22.388059701492537</v>
      </c>
      <c r="T30" s="12">
        <f>T29*100/E29</f>
        <v>38.46153846153846</v>
      </c>
      <c r="U30" s="12">
        <v>0</v>
      </c>
      <c r="V30" s="43">
        <v>0</v>
      </c>
      <c r="W30" s="48">
        <f>W29*100/C29</f>
        <v>1.3605442176870748</v>
      </c>
      <c r="X30" s="12">
        <f>X29*100/D29</f>
        <v>1.4925373134328359</v>
      </c>
      <c r="Y30" s="12">
        <f>Y29*100/E29</f>
        <v>0</v>
      </c>
      <c r="Z30" s="12">
        <v>0</v>
      </c>
      <c r="AA30" s="20">
        <v>0</v>
      </c>
      <c r="AB30" s="30">
        <f>AB29*100/C29</f>
        <v>0.68027210884353739</v>
      </c>
      <c r="AC30" s="12">
        <f>AC29*100/D29</f>
        <v>0.74626865671641796</v>
      </c>
      <c r="AD30" s="12">
        <f>AD29*100/E29</f>
        <v>0</v>
      </c>
      <c r="AE30" s="12">
        <v>0</v>
      </c>
      <c r="AF30" s="43">
        <v>0</v>
      </c>
      <c r="AG30" s="48">
        <v>0</v>
      </c>
      <c r="AH30" s="12">
        <v>0</v>
      </c>
      <c r="AI30" s="12">
        <v>0</v>
      </c>
      <c r="AJ30" s="12">
        <v>0</v>
      </c>
      <c r="AK30" s="20">
        <v>0</v>
      </c>
      <c r="AL30" s="30">
        <v>0</v>
      </c>
      <c r="AM30" s="12">
        <v>0</v>
      </c>
      <c r="AN30" s="12">
        <v>0</v>
      </c>
      <c r="AO30" s="12">
        <v>0</v>
      </c>
      <c r="AP30" s="20">
        <v>0</v>
      </c>
    </row>
    <row r="31" spans="1:42" x14ac:dyDescent="0.25">
      <c r="A31" s="27">
        <v>12</v>
      </c>
      <c r="B31" s="29" t="s">
        <v>48</v>
      </c>
      <c r="C31" s="17">
        <v>113</v>
      </c>
      <c r="D31" s="13">
        <v>28</v>
      </c>
      <c r="E31" s="13">
        <v>85</v>
      </c>
      <c r="F31" s="13">
        <v>0</v>
      </c>
      <c r="G31" s="19">
        <v>0</v>
      </c>
      <c r="H31" s="7">
        <v>0</v>
      </c>
      <c r="I31" s="13">
        <v>0</v>
      </c>
      <c r="J31" s="13">
        <v>0</v>
      </c>
      <c r="K31" s="13">
        <v>0</v>
      </c>
      <c r="L31" s="10">
        <v>0</v>
      </c>
      <c r="M31" s="17">
        <v>71</v>
      </c>
      <c r="N31" s="13">
        <v>18</v>
      </c>
      <c r="O31" s="13">
        <v>53</v>
      </c>
      <c r="P31" s="13">
        <v>0</v>
      </c>
      <c r="Q31" s="19">
        <v>0</v>
      </c>
      <c r="R31" s="7">
        <v>33</v>
      </c>
      <c r="S31" s="13">
        <v>6</v>
      </c>
      <c r="T31" s="13">
        <v>27</v>
      </c>
      <c r="U31" s="13">
        <v>0</v>
      </c>
      <c r="V31" s="10">
        <v>0</v>
      </c>
      <c r="W31" s="17">
        <v>8</v>
      </c>
      <c r="X31" s="13">
        <v>4</v>
      </c>
      <c r="Y31" s="13">
        <v>4</v>
      </c>
      <c r="Z31" s="13">
        <v>0</v>
      </c>
      <c r="AA31" s="19">
        <v>0</v>
      </c>
      <c r="AB31" s="7">
        <v>1</v>
      </c>
      <c r="AC31" s="13">
        <v>0</v>
      </c>
      <c r="AD31" s="13">
        <v>1</v>
      </c>
      <c r="AE31" s="13">
        <v>0</v>
      </c>
      <c r="AF31" s="10">
        <v>0</v>
      </c>
      <c r="AG31" s="17">
        <v>0</v>
      </c>
      <c r="AH31" s="13">
        <v>0</v>
      </c>
      <c r="AI31" s="13">
        <v>0</v>
      </c>
      <c r="AJ31" s="13">
        <v>0</v>
      </c>
      <c r="AK31" s="19">
        <v>0</v>
      </c>
      <c r="AL31" s="7">
        <v>0</v>
      </c>
      <c r="AM31" s="13">
        <v>0</v>
      </c>
      <c r="AN31" s="13">
        <v>0</v>
      </c>
      <c r="AO31" s="13">
        <v>0</v>
      </c>
      <c r="AP31" s="19">
        <v>0</v>
      </c>
    </row>
    <row r="32" spans="1:42" x14ac:dyDescent="0.25">
      <c r="A32" s="27"/>
      <c r="B32" s="29"/>
      <c r="C32" s="17" t="s">
        <v>2</v>
      </c>
      <c r="D32" s="12">
        <f>D31*100/C31</f>
        <v>24.778761061946902</v>
      </c>
      <c r="E32" s="12">
        <f>E31*100/C31</f>
        <v>75.221238938053091</v>
      </c>
      <c r="F32" s="12">
        <f>F31*100/C31</f>
        <v>0</v>
      </c>
      <c r="G32" s="20">
        <f>G31*100/C31</f>
        <v>0</v>
      </c>
      <c r="H32" s="30">
        <f>H31*100/C31</f>
        <v>0</v>
      </c>
      <c r="I32" s="12">
        <f>I31*100/D31</f>
        <v>0</v>
      </c>
      <c r="J32" s="12">
        <f>J31*100/E31</f>
        <v>0</v>
      </c>
      <c r="K32" s="12">
        <v>0</v>
      </c>
      <c r="L32" s="43">
        <v>0</v>
      </c>
      <c r="M32" s="48">
        <f>M31*100/C31</f>
        <v>62.831858407079643</v>
      </c>
      <c r="N32" s="12">
        <f>N31*100/D31</f>
        <v>64.285714285714292</v>
      </c>
      <c r="O32" s="12">
        <f>O31*100/E31</f>
        <v>62.352941176470587</v>
      </c>
      <c r="P32" s="12">
        <v>0</v>
      </c>
      <c r="Q32" s="20">
        <v>0</v>
      </c>
      <c r="R32" s="30">
        <f>R31*100/C31</f>
        <v>29.20353982300885</v>
      </c>
      <c r="S32" s="12">
        <f>S31*100/D31</f>
        <v>21.428571428571427</v>
      </c>
      <c r="T32" s="12">
        <f>T31*100/E31</f>
        <v>31.764705882352942</v>
      </c>
      <c r="U32" s="12">
        <v>0</v>
      </c>
      <c r="V32" s="43">
        <v>0</v>
      </c>
      <c r="W32" s="48">
        <f>W31*100/C31</f>
        <v>7.0796460176991154</v>
      </c>
      <c r="X32" s="12">
        <f>X31*100/D31</f>
        <v>14.285714285714286</v>
      </c>
      <c r="Y32" s="12">
        <f>Y31*100/E31</f>
        <v>4.7058823529411766</v>
      </c>
      <c r="Z32" s="12">
        <v>0</v>
      </c>
      <c r="AA32" s="20">
        <v>0</v>
      </c>
      <c r="AB32" s="30">
        <f>AB31*100/C31</f>
        <v>0.88495575221238942</v>
      </c>
      <c r="AC32" s="12">
        <f>AC31*100/D31</f>
        <v>0</v>
      </c>
      <c r="AD32" s="12">
        <f>AD31*100/E31</f>
        <v>1.1764705882352942</v>
      </c>
      <c r="AE32" s="12">
        <v>0</v>
      </c>
      <c r="AF32" s="43">
        <v>0</v>
      </c>
      <c r="AG32" s="48">
        <v>0</v>
      </c>
      <c r="AH32" s="12">
        <v>0</v>
      </c>
      <c r="AI32" s="12">
        <v>0</v>
      </c>
      <c r="AJ32" s="12">
        <v>0</v>
      </c>
      <c r="AK32" s="20">
        <v>0</v>
      </c>
      <c r="AL32" s="30">
        <v>0</v>
      </c>
      <c r="AM32" s="12">
        <v>0</v>
      </c>
      <c r="AN32" s="12">
        <v>0</v>
      </c>
      <c r="AO32" s="12">
        <v>0</v>
      </c>
      <c r="AP32" s="20">
        <v>0</v>
      </c>
    </row>
    <row r="33" spans="1:42" x14ac:dyDescent="0.25">
      <c r="A33" s="27">
        <v>13</v>
      </c>
      <c r="B33" s="29" t="s">
        <v>34</v>
      </c>
      <c r="C33" s="17">
        <v>130</v>
      </c>
      <c r="D33" s="13">
        <v>35</v>
      </c>
      <c r="E33" s="13">
        <v>95</v>
      </c>
      <c r="F33" s="13">
        <v>0</v>
      </c>
      <c r="G33" s="19">
        <v>0</v>
      </c>
      <c r="H33" s="7">
        <v>0</v>
      </c>
      <c r="I33" s="13">
        <v>0</v>
      </c>
      <c r="J33" s="13">
        <v>0</v>
      </c>
      <c r="K33" s="13">
        <v>0</v>
      </c>
      <c r="L33" s="10">
        <v>0</v>
      </c>
      <c r="M33" s="17">
        <v>88</v>
      </c>
      <c r="N33" s="13">
        <v>23</v>
      </c>
      <c r="O33" s="13">
        <v>65</v>
      </c>
      <c r="P33" s="13">
        <v>0</v>
      </c>
      <c r="Q33" s="19">
        <v>0</v>
      </c>
      <c r="R33" s="7">
        <v>33</v>
      </c>
      <c r="S33" s="13">
        <v>9</v>
      </c>
      <c r="T33" s="13">
        <v>24</v>
      </c>
      <c r="U33" s="13">
        <v>0</v>
      </c>
      <c r="V33" s="10">
        <v>0</v>
      </c>
      <c r="W33" s="17">
        <v>9</v>
      </c>
      <c r="X33" s="13">
        <v>3</v>
      </c>
      <c r="Y33" s="13">
        <v>6</v>
      </c>
      <c r="Z33" s="13">
        <v>0</v>
      </c>
      <c r="AA33" s="19">
        <v>0</v>
      </c>
      <c r="AB33" s="7">
        <v>0</v>
      </c>
      <c r="AC33" s="13">
        <v>0</v>
      </c>
      <c r="AD33" s="13">
        <v>0</v>
      </c>
      <c r="AE33" s="13">
        <v>0</v>
      </c>
      <c r="AF33" s="10">
        <v>0</v>
      </c>
      <c r="AG33" s="17">
        <v>0</v>
      </c>
      <c r="AH33" s="13">
        <v>0</v>
      </c>
      <c r="AI33" s="13">
        <v>0</v>
      </c>
      <c r="AJ33" s="13">
        <v>0</v>
      </c>
      <c r="AK33" s="19">
        <v>0</v>
      </c>
      <c r="AL33" s="7">
        <v>0</v>
      </c>
      <c r="AM33" s="13">
        <v>0</v>
      </c>
      <c r="AN33" s="13">
        <v>0</v>
      </c>
      <c r="AO33" s="13">
        <v>0</v>
      </c>
      <c r="AP33" s="19">
        <v>0</v>
      </c>
    </row>
    <row r="34" spans="1:42" x14ac:dyDescent="0.25">
      <c r="A34" s="27"/>
      <c r="B34" s="29"/>
      <c r="C34" s="17" t="s">
        <v>2</v>
      </c>
      <c r="D34" s="12">
        <f>D33*100/C33</f>
        <v>26.923076923076923</v>
      </c>
      <c r="E34" s="12">
        <f>E33*100/C33</f>
        <v>73.07692307692308</v>
      </c>
      <c r="F34" s="12">
        <f>F33*100/C33</f>
        <v>0</v>
      </c>
      <c r="G34" s="20">
        <f>G33*100/C33</f>
        <v>0</v>
      </c>
      <c r="H34" s="30">
        <f>H33*100/C33</f>
        <v>0</v>
      </c>
      <c r="I34" s="12">
        <f>I33*100/D33</f>
        <v>0</v>
      </c>
      <c r="J34" s="12">
        <f>J33*100/E33</f>
        <v>0</v>
      </c>
      <c r="K34" s="12">
        <v>0</v>
      </c>
      <c r="L34" s="43">
        <v>0</v>
      </c>
      <c r="M34" s="48">
        <f>M33*100/C33</f>
        <v>67.692307692307693</v>
      </c>
      <c r="N34" s="12">
        <f>N33*100/D33</f>
        <v>65.714285714285708</v>
      </c>
      <c r="O34" s="12">
        <f>O33*100/E33</f>
        <v>68.421052631578945</v>
      </c>
      <c r="P34" s="12">
        <v>0</v>
      </c>
      <c r="Q34" s="20">
        <v>0</v>
      </c>
      <c r="R34" s="30">
        <f>R33*100/C33</f>
        <v>25.384615384615383</v>
      </c>
      <c r="S34" s="12">
        <f>S33*100/D33</f>
        <v>25.714285714285715</v>
      </c>
      <c r="T34" s="12">
        <f>T33*100/E33</f>
        <v>25.263157894736842</v>
      </c>
      <c r="U34" s="12">
        <v>0</v>
      </c>
      <c r="V34" s="43">
        <v>0</v>
      </c>
      <c r="W34" s="48">
        <f>W33*100/C33</f>
        <v>6.9230769230769234</v>
      </c>
      <c r="X34" s="12">
        <f>X33*100/D33</f>
        <v>8.5714285714285712</v>
      </c>
      <c r="Y34" s="12">
        <f>Y33*100/E33</f>
        <v>6.3157894736842106</v>
      </c>
      <c r="Z34" s="12">
        <v>0</v>
      </c>
      <c r="AA34" s="20">
        <v>0</v>
      </c>
      <c r="AB34" s="30">
        <f>AB33*100/C33</f>
        <v>0</v>
      </c>
      <c r="AC34" s="12">
        <f>AC33*100/D33</f>
        <v>0</v>
      </c>
      <c r="AD34" s="12">
        <f>AD33*100/E33</f>
        <v>0</v>
      </c>
      <c r="AE34" s="12">
        <v>0</v>
      </c>
      <c r="AF34" s="43">
        <v>0</v>
      </c>
      <c r="AG34" s="48">
        <v>0</v>
      </c>
      <c r="AH34" s="12">
        <v>0</v>
      </c>
      <c r="AI34" s="12">
        <v>0</v>
      </c>
      <c r="AJ34" s="12">
        <v>0</v>
      </c>
      <c r="AK34" s="20">
        <v>0</v>
      </c>
      <c r="AL34" s="30">
        <v>0</v>
      </c>
      <c r="AM34" s="12">
        <v>0</v>
      </c>
      <c r="AN34" s="12">
        <v>0</v>
      </c>
      <c r="AO34" s="12">
        <v>0</v>
      </c>
      <c r="AP34" s="20">
        <v>0</v>
      </c>
    </row>
    <row r="35" spans="1:42" x14ac:dyDescent="0.25">
      <c r="A35" s="27">
        <v>14</v>
      </c>
      <c r="B35" s="29" t="s">
        <v>36</v>
      </c>
      <c r="C35" s="17">
        <v>29</v>
      </c>
      <c r="D35" s="13">
        <v>10</v>
      </c>
      <c r="E35" s="13">
        <v>19</v>
      </c>
      <c r="F35" s="13">
        <v>0</v>
      </c>
      <c r="G35" s="19">
        <v>0</v>
      </c>
      <c r="H35" s="7">
        <v>0</v>
      </c>
      <c r="I35" s="13">
        <v>0</v>
      </c>
      <c r="J35" s="13">
        <v>0</v>
      </c>
      <c r="K35" s="13">
        <v>0</v>
      </c>
      <c r="L35" s="10">
        <v>0</v>
      </c>
      <c r="M35" s="17">
        <v>14</v>
      </c>
      <c r="N35" s="13">
        <v>3</v>
      </c>
      <c r="O35" s="13">
        <v>11</v>
      </c>
      <c r="P35" s="13">
        <v>0</v>
      </c>
      <c r="Q35" s="19">
        <v>0</v>
      </c>
      <c r="R35" s="7">
        <v>10</v>
      </c>
      <c r="S35" s="13">
        <v>4</v>
      </c>
      <c r="T35" s="13">
        <v>6</v>
      </c>
      <c r="U35" s="13">
        <v>0</v>
      </c>
      <c r="V35" s="10">
        <v>0</v>
      </c>
      <c r="W35" s="17">
        <v>4</v>
      </c>
      <c r="X35" s="13">
        <v>2</v>
      </c>
      <c r="Y35" s="13">
        <v>2</v>
      </c>
      <c r="Z35" s="13">
        <v>0</v>
      </c>
      <c r="AA35" s="19">
        <v>0</v>
      </c>
      <c r="AB35" s="7">
        <v>1</v>
      </c>
      <c r="AC35" s="13">
        <v>1</v>
      </c>
      <c r="AD35" s="13">
        <v>0</v>
      </c>
      <c r="AE35" s="13">
        <v>0</v>
      </c>
      <c r="AF35" s="10">
        <v>0</v>
      </c>
      <c r="AG35" s="17">
        <v>0</v>
      </c>
      <c r="AH35" s="13">
        <v>0</v>
      </c>
      <c r="AI35" s="13">
        <v>0</v>
      </c>
      <c r="AJ35" s="13">
        <v>0</v>
      </c>
      <c r="AK35" s="19">
        <v>0</v>
      </c>
      <c r="AL35" s="7">
        <v>0</v>
      </c>
      <c r="AM35" s="13">
        <v>0</v>
      </c>
      <c r="AN35" s="13">
        <v>0</v>
      </c>
      <c r="AO35" s="13">
        <v>0</v>
      </c>
      <c r="AP35" s="19">
        <v>0</v>
      </c>
    </row>
    <row r="36" spans="1:42" x14ac:dyDescent="0.25">
      <c r="A36" s="27"/>
      <c r="B36" s="29"/>
      <c r="C36" s="17" t="s">
        <v>2</v>
      </c>
      <c r="D36" s="12">
        <f>D35*100/C35</f>
        <v>34.482758620689658</v>
      </c>
      <c r="E36" s="12">
        <f>E35*100/C35</f>
        <v>65.517241379310349</v>
      </c>
      <c r="F36" s="12">
        <f>F35*100/C35</f>
        <v>0</v>
      </c>
      <c r="G36" s="20">
        <f>G35*100/C35</f>
        <v>0</v>
      </c>
      <c r="H36" s="30">
        <f>H35*100/C35</f>
        <v>0</v>
      </c>
      <c r="I36" s="12">
        <f>I35*100/D35</f>
        <v>0</v>
      </c>
      <c r="J36" s="12">
        <f>J35*100/E35</f>
        <v>0</v>
      </c>
      <c r="K36" s="12">
        <v>0</v>
      </c>
      <c r="L36" s="43">
        <v>0</v>
      </c>
      <c r="M36" s="48">
        <f>M35*100/C35</f>
        <v>48.275862068965516</v>
      </c>
      <c r="N36" s="12">
        <f>N35*100/D35</f>
        <v>30</v>
      </c>
      <c r="O36" s="12">
        <f>O35*100/E35</f>
        <v>57.89473684210526</v>
      </c>
      <c r="P36" s="12">
        <v>0</v>
      </c>
      <c r="Q36" s="20">
        <v>0</v>
      </c>
      <c r="R36" s="30">
        <f>R35*100/C35</f>
        <v>34.482758620689658</v>
      </c>
      <c r="S36" s="12">
        <f>S35*100/D35</f>
        <v>40</v>
      </c>
      <c r="T36" s="12">
        <f>T35*100/E35</f>
        <v>31.578947368421051</v>
      </c>
      <c r="U36" s="12">
        <v>0</v>
      </c>
      <c r="V36" s="43">
        <v>0</v>
      </c>
      <c r="W36" s="48">
        <f>W35*100/C35</f>
        <v>13.793103448275861</v>
      </c>
      <c r="X36" s="12">
        <f>X35*100/D35</f>
        <v>20</v>
      </c>
      <c r="Y36" s="12">
        <f>Y35*100/E35</f>
        <v>10.526315789473685</v>
      </c>
      <c r="Z36" s="12">
        <v>0</v>
      </c>
      <c r="AA36" s="20">
        <v>0</v>
      </c>
      <c r="AB36" s="30">
        <f>AB35*100/C35</f>
        <v>3.4482758620689653</v>
      </c>
      <c r="AC36" s="12">
        <f>AC35*100/D35</f>
        <v>10</v>
      </c>
      <c r="AD36" s="12">
        <f>AD35*100/E35</f>
        <v>0</v>
      </c>
      <c r="AE36" s="12">
        <v>0</v>
      </c>
      <c r="AF36" s="43">
        <v>0</v>
      </c>
      <c r="AG36" s="48">
        <v>0</v>
      </c>
      <c r="AH36" s="12">
        <v>0</v>
      </c>
      <c r="AI36" s="12">
        <v>0</v>
      </c>
      <c r="AJ36" s="12">
        <v>0</v>
      </c>
      <c r="AK36" s="20">
        <v>0</v>
      </c>
      <c r="AL36" s="30">
        <v>0</v>
      </c>
      <c r="AM36" s="12">
        <v>0</v>
      </c>
      <c r="AN36" s="12">
        <v>0</v>
      </c>
      <c r="AO36" s="12">
        <v>0</v>
      </c>
      <c r="AP36" s="20">
        <v>0</v>
      </c>
    </row>
    <row r="37" spans="1:42" x14ac:dyDescent="0.25">
      <c r="A37" s="27">
        <v>15</v>
      </c>
      <c r="B37" s="29" t="s">
        <v>41</v>
      </c>
      <c r="C37" s="17">
        <v>322</v>
      </c>
      <c r="D37" s="13">
        <v>170</v>
      </c>
      <c r="E37" s="13">
        <v>149</v>
      </c>
      <c r="F37" s="13">
        <v>1</v>
      </c>
      <c r="G37" s="19">
        <v>2</v>
      </c>
      <c r="H37" s="7">
        <v>0</v>
      </c>
      <c r="I37" s="13">
        <v>0</v>
      </c>
      <c r="J37" s="13">
        <v>0</v>
      </c>
      <c r="K37" s="13">
        <v>0</v>
      </c>
      <c r="L37" s="10">
        <v>0</v>
      </c>
      <c r="M37" s="17">
        <v>145</v>
      </c>
      <c r="N37" s="13">
        <v>90</v>
      </c>
      <c r="O37" s="13">
        <v>55</v>
      </c>
      <c r="P37" s="13">
        <v>0</v>
      </c>
      <c r="Q37" s="19">
        <v>0</v>
      </c>
      <c r="R37" s="7">
        <v>116</v>
      </c>
      <c r="S37" s="13">
        <v>53</v>
      </c>
      <c r="T37" s="13">
        <v>63</v>
      </c>
      <c r="U37" s="13">
        <v>0</v>
      </c>
      <c r="V37" s="10">
        <v>0</v>
      </c>
      <c r="W37" s="17">
        <v>54</v>
      </c>
      <c r="X37" s="13">
        <v>24</v>
      </c>
      <c r="Y37" s="13">
        <v>27</v>
      </c>
      <c r="Z37" s="13">
        <v>1</v>
      </c>
      <c r="AA37" s="19">
        <v>2</v>
      </c>
      <c r="AB37" s="7">
        <v>7</v>
      </c>
      <c r="AC37" s="13">
        <v>3</v>
      </c>
      <c r="AD37" s="13">
        <v>4</v>
      </c>
      <c r="AE37" s="13">
        <v>0</v>
      </c>
      <c r="AF37" s="10">
        <v>0</v>
      </c>
      <c r="AG37" s="17">
        <v>0</v>
      </c>
      <c r="AH37" s="13">
        <v>0</v>
      </c>
      <c r="AI37" s="13">
        <v>0</v>
      </c>
      <c r="AJ37" s="13">
        <v>0</v>
      </c>
      <c r="AK37" s="19">
        <v>0</v>
      </c>
      <c r="AL37" s="7">
        <v>0</v>
      </c>
      <c r="AM37" s="13">
        <v>0</v>
      </c>
      <c r="AN37" s="13">
        <v>0</v>
      </c>
      <c r="AO37" s="13">
        <v>0</v>
      </c>
      <c r="AP37" s="19">
        <v>0</v>
      </c>
    </row>
    <row r="38" spans="1:42" x14ac:dyDescent="0.25">
      <c r="A38" s="27"/>
      <c r="B38" s="29"/>
      <c r="C38" s="17" t="s">
        <v>2</v>
      </c>
      <c r="D38" s="12">
        <f>D37*100/C37</f>
        <v>52.795031055900623</v>
      </c>
      <c r="E38" s="12">
        <f>E37*100/C37</f>
        <v>46.273291925465841</v>
      </c>
      <c r="F38" s="12">
        <f>F37*100/C37</f>
        <v>0.3105590062111801</v>
      </c>
      <c r="G38" s="20">
        <f>G37*100/C37</f>
        <v>0.6211180124223602</v>
      </c>
      <c r="H38" s="30">
        <f>H37*100/C37</f>
        <v>0</v>
      </c>
      <c r="I38" s="12">
        <f>I37*100/D37</f>
        <v>0</v>
      </c>
      <c r="J38" s="12">
        <f>J37*100/E37</f>
        <v>0</v>
      </c>
      <c r="K38" s="12">
        <v>0</v>
      </c>
      <c r="L38" s="43">
        <v>0</v>
      </c>
      <c r="M38" s="48">
        <f>M37*100/C37</f>
        <v>45.031055900621119</v>
      </c>
      <c r="N38" s="12">
        <f>N37*100/D37</f>
        <v>52.941176470588232</v>
      </c>
      <c r="O38" s="12">
        <f>O37*100/E37</f>
        <v>36.912751677852349</v>
      </c>
      <c r="P38" s="12">
        <v>0</v>
      </c>
      <c r="Q38" s="20">
        <v>0</v>
      </c>
      <c r="R38" s="30">
        <f>R37*100/C37</f>
        <v>36.024844720496894</v>
      </c>
      <c r="S38" s="12">
        <f>S37*100/D37</f>
        <v>31.176470588235293</v>
      </c>
      <c r="T38" s="12">
        <f>T37*100/E37</f>
        <v>42.281879194630875</v>
      </c>
      <c r="U38" s="12">
        <v>0</v>
      </c>
      <c r="V38" s="43">
        <v>0</v>
      </c>
      <c r="W38" s="48">
        <f>W37*100/C37</f>
        <v>16.770186335403725</v>
      </c>
      <c r="X38" s="12">
        <f>X37*100/D37</f>
        <v>14.117647058823529</v>
      </c>
      <c r="Y38" s="12">
        <f>Y37*100/E37</f>
        <v>18.120805369127517</v>
      </c>
      <c r="Z38" s="12">
        <f>Z37*100/F37</f>
        <v>100</v>
      </c>
      <c r="AA38" s="20">
        <f>AA37*100/G37</f>
        <v>100</v>
      </c>
      <c r="AB38" s="30">
        <f>AB37*100/C37</f>
        <v>2.1739130434782608</v>
      </c>
      <c r="AC38" s="12">
        <f>AC37*100/D37</f>
        <v>1.7647058823529411</v>
      </c>
      <c r="AD38" s="12">
        <f>AD37*100/E37</f>
        <v>2.6845637583892619</v>
      </c>
      <c r="AE38" s="12">
        <v>0</v>
      </c>
      <c r="AF38" s="43">
        <f>AF37*100/G37</f>
        <v>0</v>
      </c>
      <c r="AG38" s="48">
        <v>0</v>
      </c>
      <c r="AH38" s="12">
        <v>0</v>
      </c>
      <c r="AI38" s="12">
        <v>0</v>
      </c>
      <c r="AJ38" s="12">
        <v>0</v>
      </c>
      <c r="AK38" s="20">
        <v>0</v>
      </c>
      <c r="AL38" s="30">
        <v>0</v>
      </c>
      <c r="AM38" s="12">
        <v>0</v>
      </c>
      <c r="AN38" s="12">
        <v>0</v>
      </c>
      <c r="AO38" s="12">
        <v>0</v>
      </c>
      <c r="AP38" s="20">
        <v>0</v>
      </c>
    </row>
    <row r="39" spans="1:42" x14ac:dyDescent="0.25">
      <c r="A39" s="27">
        <v>16</v>
      </c>
      <c r="B39" s="29" t="s">
        <v>40</v>
      </c>
      <c r="C39" s="17">
        <v>820</v>
      </c>
      <c r="D39" s="13">
        <v>514</v>
      </c>
      <c r="E39" s="13">
        <v>305</v>
      </c>
      <c r="F39" s="13">
        <v>0</v>
      </c>
      <c r="G39" s="19">
        <v>1</v>
      </c>
      <c r="H39" s="7">
        <v>0</v>
      </c>
      <c r="I39" s="13">
        <v>0</v>
      </c>
      <c r="J39" s="13">
        <v>0</v>
      </c>
      <c r="K39" s="13">
        <v>0</v>
      </c>
      <c r="L39" s="10">
        <v>0</v>
      </c>
      <c r="M39" s="17">
        <v>437</v>
      </c>
      <c r="N39" s="13">
        <v>311</v>
      </c>
      <c r="O39" s="13">
        <v>126</v>
      </c>
      <c r="P39" s="13">
        <v>0</v>
      </c>
      <c r="Q39" s="19">
        <v>0</v>
      </c>
      <c r="R39" s="7">
        <v>245</v>
      </c>
      <c r="S39" s="13">
        <v>134</v>
      </c>
      <c r="T39" s="13">
        <v>111</v>
      </c>
      <c r="U39" s="13">
        <v>0</v>
      </c>
      <c r="V39" s="10">
        <v>0</v>
      </c>
      <c r="W39" s="17">
        <v>111</v>
      </c>
      <c r="X39" s="13">
        <v>53</v>
      </c>
      <c r="Y39" s="13">
        <v>57</v>
      </c>
      <c r="Z39" s="13">
        <v>0</v>
      </c>
      <c r="AA39" s="19">
        <v>1</v>
      </c>
      <c r="AB39" s="7">
        <v>27</v>
      </c>
      <c r="AC39" s="13">
        <v>16</v>
      </c>
      <c r="AD39" s="13">
        <v>11</v>
      </c>
      <c r="AE39" s="13">
        <v>0</v>
      </c>
      <c r="AF39" s="10">
        <v>0</v>
      </c>
      <c r="AG39" s="17">
        <v>0</v>
      </c>
      <c r="AH39" s="13">
        <v>0</v>
      </c>
      <c r="AI39" s="13">
        <v>0</v>
      </c>
      <c r="AJ39" s="13">
        <v>0</v>
      </c>
      <c r="AK39" s="19">
        <v>0</v>
      </c>
      <c r="AL39" s="7">
        <v>0</v>
      </c>
      <c r="AM39" s="13">
        <v>0</v>
      </c>
      <c r="AN39" s="13">
        <v>0</v>
      </c>
      <c r="AO39" s="13">
        <v>0</v>
      </c>
      <c r="AP39" s="19">
        <v>0</v>
      </c>
    </row>
    <row r="40" spans="1:42" x14ac:dyDescent="0.25">
      <c r="A40" s="27"/>
      <c r="B40" s="29"/>
      <c r="C40" s="17" t="s">
        <v>2</v>
      </c>
      <c r="D40" s="12">
        <f>D39*100/C39</f>
        <v>62.68292682926829</v>
      </c>
      <c r="E40" s="12">
        <f>E39*100/C39</f>
        <v>37.195121951219512</v>
      </c>
      <c r="F40" s="12">
        <f>F39*100/C39</f>
        <v>0</v>
      </c>
      <c r="G40" s="20">
        <f>G39*100/C39</f>
        <v>0.12195121951219512</v>
      </c>
      <c r="H40" s="30">
        <f>H39*100/C39</f>
        <v>0</v>
      </c>
      <c r="I40" s="12">
        <f>I39*100/D39</f>
        <v>0</v>
      </c>
      <c r="J40" s="12">
        <f>J39*100/E39</f>
        <v>0</v>
      </c>
      <c r="K40" s="12">
        <v>0</v>
      </c>
      <c r="L40" s="43">
        <v>0</v>
      </c>
      <c r="M40" s="48">
        <f>M39*100/C39</f>
        <v>53.292682926829265</v>
      </c>
      <c r="N40" s="12">
        <f>N39*100/D39</f>
        <v>60.505836575875485</v>
      </c>
      <c r="O40" s="12">
        <f>O39*100/E39</f>
        <v>41.311475409836063</v>
      </c>
      <c r="P40" s="12">
        <v>0</v>
      </c>
      <c r="Q40" s="20">
        <v>0</v>
      </c>
      <c r="R40" s="30">
        <f>R39*100/C39</f>
        <v>29.878048780487806</v>
      </c>
      <c r="S40" s="12">
        <f>S39*100/D39</f>
        <v>26.070038910505836</v>
      </c>
      <c r="T40" s="12">
        <f>T39*100/E39</f>
        <v>36.393442622950822</v>
      </c>
      <c r="U40" s="12">
        <v>0</v>
      </c>
      <c r="V40" s="43">
        <v>0</v>
      </c>
      <c r="W40" s="48">
        <f>W39*100/C39</f>
        <v>13.536585365853659</v>
      </c>
      <c r="X40" s="12">
        <f>X39*100/D39</f>
        <v>10.311284046692608</v>
      </c>
      <c r="Y40" s="12">
        <f>Y39*100/E39</f>
        <v>18.688524590163933</v>
      </c>
      <c r="Z40" s="12">
        <v>0</v>
      </c>
      <c r="AA40" s="20">
        <f>AA39*100/G39</f>
        <v>100</v>
      </c>
      <c r="AB40" s="30">
        <f>AB39*100/C39</f>
        <v>3.2926829268292681</v>
      </c>
      <c r="AC40" s="12">
        <f>AC39*100/D39</f>
        <v>3.1128404669260701</v>
      </c>
      <c r="AD40" s="12">
        <f>AD39*100/E39</f>
        <v>3.6065573770491803</v>
      </c>
      <c r="AE40" s="12">
        <v>0</v>
      </c>
      <c r="AF40" s="43">
        <f>AF39*100/G39</f>
        <v>0</v>
      </c>
      <c r="AG40" s="48">
        <v>0</v>
      </c>
      <c r="AH40" s="12">
        <v>0</v>
      </c>
      <c r="AI40" s="12">
        <v>0</v>
      </c>
      <c r="AJ40" s="12">
        <v>0</v>
      </c>
      <c r="AK40" s="20">
        <v>0</v>
      </c>
      <c r="AL40" s="30">
        <v>0</v>
      </c>
      <c r="AM40" s="12">
        <v>0</v>
      </c>
      <c r="AN40" s="12">
        <v>0</v>
      </c>
      <c r="AO40" s="12">
        <v>0</v>
      </c>
      <c r="AP40" s="20">
        <v>0</v>
      </c>
    </row>
    <row r="41" spans="1:42" x14ac:dyDescent="0.25">
      <c r="A41" s="27">
        <v>17</v>
      </c>
      <c r="B41" s="29" t="s">
        <v>43</v>
      </c>
      <c r="C41" s="17">
        <v>757</v>
      </c>
      <c r="D41" s="13">
        <v>687</v>
      </c>
      <c r="E41" s="13">
        <v>70</v>
      </c>
      <c r="F41" s="13">
        <v>0</v>
      </c>
      <c r="G41" s="19">
        <v>0</v>
      </c>
      <c r="H41" s="7">
        <v>3</v>
      </c>
      <c r="I41" s="13">
        <v>3</v>
      </c>
      <c r="J41" s="13">
        <v>0</v>
      </c>
      <c r="K41" s="13">
        <v>0</v>
      </c>
      <c r="L41" s="10">
        <v>0</v>
      </c>
      <c r="M41" s="17">
        <v>569</v>
      </c>
      <c r="N41" s="13">
        <v>542</v>
      </c>
      <c r="O41" s="13">
        <v>27</v>
      </c>
      <c r="P41" s="13">
        <v>0</v>
      </c>
      <c r="Q41" s="19">
        <v>0</v>
      </c>
      <c r="R41" s="7">
        <v>109</v>
      </c>
      <c r="S41" s="13">
        <v>88</v>
      </c>
      <c r="T41" s="13">
        <v>21</v>
      </c>
      <c r="U41" s="13">
        <v>0</v>
      </c>
      <c r="V41" s="10">
        <v>0</v>
      </c>
      <c r="W41" s="17">
        <v>33</v>
      </c>
      <c r="X41" s="13">
        <v>23</v>
      </c>
      <c r="Y41" s="13">
        <v>10</v>
      </c>
      <c r="Z41" s="13">
        <v>0</v>
      </c>
      <c r="AA41" s="19">
        <v>0</v>
      </c>
      <c r="AB41" s="7">
        <v>43</v>
      </c>
      <c r="AC41" s="13">
        <v>31</v>
      </c>
      <c r="AD41" s="13">
        <v>12</v>
      </c>
      <c r="AE41" s="13">
        <v>0</v>
      </c>
      <c r="AF41" s="10">
        <v>0</v>
      </c>
      <c r="AG41" s="17">
        <v>0</v>
      </c>
      <c r="AH41" s="13">
        <v>0</v>
      </c>
      <c r="AI41" s="13">
        <v>0</v>
      </c>
      <c r="AJ41" s="13">
        <v>0</v>
      </c>
      <c r="AK41" s="19">
        <v>0</v>
      </c>
      <c r="AL41" s="7">
        <v>0</v>
      </c>
      <c r="AM41" s="13">
        <v>0</v>
      </c>
      <c r="AN41" s="13">
        <v>0</v>
      </c>
      <c r="AO41" s="13">
        <v>0</v>
      </c>
      <c r="AP41" s="19">
        <v>0</v>
      </c>
    </row>
    <row r="42" spans="1:42" ht="15.75" thickBot="1" x14ac:dyDescent="0.3">
      <c r="A42" s="28"/>
      <c r="B42" s="15"/>
      <c r="C42" s="11" t="s">
        <v>2</v>
      </c>
      <c r="D42" s="25">
        <f>D41*100/C41</f>
        <v>90.75297225891677</v>
      </c>
      <c r="E42" s="25">
        <f>E41*100/C41</f>
        <v>9.2470277410832225</v>
      </c>
      <c r="F42" s="25">
        <f>F41*100/C41</f>
        <v>0</v>
      </c>
      <c r="G42" s="26">
        <f>G41*100/C41</f>
        <v>0</v>
      </c>
      <c r="H42" s="31">
        <f>H41*100/C41</f>
        <v>0.39630118890356669</v>
      </c>
      <c r="I42" s="25">
        <f>I41*100/D41</f>
        <v>0.4366812227074236</v>
      </c>
      <c r="J42" s="25">
        <f>J41*100/E41</f>
        <v>0</v>
      </c>
      <c r="K42" s="25">
        <v>0</v>
      </c>
      <c r="L42" s="44">
        <v>0</v>
      </c>
      <c r="M42" s="49">
        <f>M41*100/C41</f>
        <v>75.165125495376486</v>
      </c>
      <c r="N42" s="25">
        <f>N41*100/D41</f>
        <v>78.893740902474534</v>
      </c>
      <c r="O42" s="25">
        <f>O41*100/E41</f>
        <v>38.571428571428569</v>
      </c>
      <c r="P42" s="25">
        <v>0</v>
      </c>
      <c r="Q42" s="26">
        <v>0</v>
      </c>
      <c r="R42" s="31">
        <f>R41*100/C41</f>
        <v>14.39894319682959</v>
      </c>
      <c r="S42" s="25">
        <f>S41*100/D41</f>
        <v>12.809315866084425</v>
      </c>
      <c r="T42" s="25">
        <f>T41*100/E41</f>
        <v>30</v>
      </c>
      <c r="U42" s="25">
        <v>0</v>
      </c>
      <c r="V42" s="44">
        <v>0</v>
      </c>
      <c r="W42" s="76">
        <f>W41*100/C41</f>
        <v>4.3593130779392339</v>
      </c>
      <c r="X42" s="77">
        <f>X41*100/D41</f>
        <v>3.3478893740902476</v>
      </c>
      <c r="Y42" s="77">
        <f>Y41*100/E41</f>
        <v>14.285714285714286</v>
      </c>
      <c r="Z42" s="77">
        <v>0</v>
      </c>
      <c r="AA42" s="78">
        <v>0</v>
      </c>
      <c r="AB42" s="31">
        <f>AB41*100/C41</f>
        <v>5.680317040951123</v>
      </c>
      <c r="AC42" s="25">
        <f>AC41*100/D41</f>
        <v>4.512372634643377</v>
      </c>
      <c r="AD42" s="25">
        <f>AD41*100/E41</f>
        <v>17.142857142857142</v>
      </c>
      <c r="AE42" s="25">
        <v>0</v>
      </c>
      <c r="AF42" s="44">
        <v>0</v>
      </c>
      <c r="AG42" s="49">
        <v>0</v>
      </c>
      <c r="AH42" s="25">
        <v>0</v>
      </c>
      <c r="AI42" s="25">
        <v>0</v>
      </c>
      <c r="AJ42" s="25">
        <v>0</v>
      </c>
      <c r="AK42" s="26">
        <v>0</v>
      </c>
      <c r="AL42" s="31">
        <v>0</v>
      </c>
      <c r="AM42" s="25">
        <v>0</v>
      </c>
      <c r="AN42" s="25">
        <v>0</v>
      </c>
      <c r="AO42" s="25">
        <v>0</v>
      </c>
      <c r="AP42" s="26">
        <v>0</v>
      </c>
    </row>
    <row r="43" spans="1:42" x14ac:dyDescent="0.25">
      <c r="A43" s="62" t="s">
        <v>5</v>
      </c>
      <c r="B43" s="63"/>
      <c r="C43" s="18">
        <v>3606</v>
      </c>
      <c r="D43" s="24">
        <v>2428</v>
      </c>
      <c r="E43" s="24">
        <v>1173</v>
      </c>
      <c r="F43" s="24">
        <v>1</v>
      </c>
      <c r="G43" s="16">
        <v>4</v>
      </c>
      <c r="H43" s="32">
        <v>3</v>
      </c>
      <c r="I43" s="24">
        <v>3</v>
      </c>
      <c r="J43" s="24">
        <v>0</v>
      </c>
      <c r="K43" s="24">
        <v>0</v>
      </c>
      <c r="L43" s="45">
        <v>0</v>
      </c>
      <c r="M43" s="18">
        <v>2238</v>
      </c>
      <c r="N43" s="24">
        <v>1660</v>
      </c>
      <c r="O43" s="24">
        <v>578</v>
      </c>
      <c r="P43" s="24">
        <v>0</v>
      </c>
      <c r="Q43" s="16">
        <v>0</v>
      </c>
      <c r="R43" s="32">
        <v>934</v>
      </c>
      <c r="S43" s="24">
        <v>532</v>
      </c>
      <c r="T43" s="24">
        <v>402</v>
      </c>
      <c r="U43" s="24">
        <v>0</v>
      </c>
      <c r="V43" s="45">
        <v>0</v>
      </c>
      <c r="W43" s="79">
        <v>329</v>
      </c>
      <c r="X43" s="80">
        <v>166</v>
      </c>
      <c r="Y43" s="80">
        <v>159</v>
      </c>
      <c r="Z43" s="80">
        <v>1</v>
      </c>
      <c r="AA43" s="81">
        <v>3</v>
      </c>
      <c r="AB43" s="32">
        <v>102</v>
      </c>
      <c r="AC43" s="24">
        <v>67</v>
      </c>
      <c r="AD43" s="24">
        <v>34</v>
      </c>
      <c r="AE43" s="24">
        <v>0</v>
      </c>
      <c r="AF43" s="45">
        <v>1</v>
      </c>
      <c r="AG43" s="18">
        <v>0</v>
      </c>
      <c r="AH43" s="24">
        <v>0</v>
      </c>
      <c r="AI43" s="24">
        <v>0</v>
      </c>
      <c r="AJ43" s="24">
        <v>0</v>
      </c>
      <c r="AK43" s="16">
        <v>0</v>
      </c>
      <c r="AL43" s="32">
        <v>0</v>
      </c>
      <c r="AM43" s="24">
        <v>0</v>
      </c>
      <c r="AN43" s="24">
        <v>0</v>
      </c>
      <c r="AO43" s="24">
        <v>0</v>
      </c>
      <c r="AP43" s="16">
        <v>0</v>
      </c>
    </row>
    <row r="44" spans="1:42" ht="15.75" thickBot="1" x14ac:dyDescent="0.3">
      <c r="A44" s="64"/>
      <c r="B44" s="65"/>
      <c r="C44" s="21" t="s">
        <v>2</v>
      </c>
      <c r="D44" s="22">
        <f>D43*100/C43</f>
        <v>67.332224070992794</v>
      </c>
      <c r="E44" s="22">
        <f>E43*100/C43</f>
        <v>32.529118136439266</v>
      </c>
      <c r="F44" s="22">
        <f>F43*100/C43</f>
        <v>2.7731558513588463E-2</v>
      </c>
      <c r="G44" s="23">
        <f>G43*100/C43</f>
        <v>0.11092623405435385</v>
      </c>
      <c r="H44" s="33">
        <f>H43*100/C43</f>
        <v>8.3194675540765387E-2</v>
      </c>
      <c r="I44" s="22">
        <f>I43*100/D43</f>
        <v>0.12355848434925865</v>
      </c>
      <c r="J44" s="22">
        <f>J43*100/E43</f>
        <v>0</v>
      </c>
      <c r="K44" s="22">
        <f>K43*100/F43</f>
        <v>0</v>
      </c>
      <c r="L44" s="46">
        <f>L43*100/G43</f>
        <v>0</v>
      </c>
      <c r="M44" s="50">
        <f>M43*100/C43</f>
        <v>62.06322795341098</v>
      </c>
      <c r="N44" s="22">
        <f>N43*100/D43</f>
        <v>68.369028006589787</v>
      </c>
      <c r="O44" s="22">
        <f>O43*100/E43</f>
        <v>49.275362318840578</v>
      </c>
      <c r="P44" s="22">
        <f>P43*100/F43</f>
        <v>0</v>
      </c>
      <c r="Q44" s="23">
        <f>Q43*0/G43</f>
        <v>0</v>
      </c>
      <c r="R44" s="33">
        <f>R43*100/C43</f>
        <v>25.901275651691623</v>
      </c>
      <c r="S44" s="22">
        <f>S43*100/D43</f>
        <v>21.911037891268535</v>
      </c>
      <c r="T44" s="22">
        <f>T43*100/E43</f>
        <v>34.271099744245525</v>
      </c>
      <c r="U44" s="22">
        <v>0</v>
      </c>
      <c r="V44" s="46">
        <v>0</v>
      </c>
      <c r="W44" s="50">
        <f>W43*100/C43</f>
        <v>9.1236827509706053</v>
      </c>
      <c r="X44" s="22">
        <f>X43*100/D43</f>
        <v>6.8369028006589785</v>
      </c>
      <c r="Y44" s="22">
        <f>Y43*100/E43</f>
        <v>13.554987212276215</v>
      </c>
      <c r="Z44" s="22">
        <f>Z43*100/F43</f>
        <v>100</v>
      </c>
      <c r="AA44" s="23">
        <f>AA43*100/G43</f>
        <v>75</v>
      </c>
      <c r="AB44" s="33">
        <f>AB43*100/C43</f>
        <v>2.8286189683860234</v>
      </c>
      <c r="AC44" s="22">
        <f>AC43*100/D43</f>
        <v>2.7594728171334433</v>
      </c>
      <c r="AD44" s="22">
        <f>AD43*100/E43</f>
        <v>2.8985507246376812</v>
      </c>
      <c r="AE44" s="22">
        <v>0</v>
      </c>
      <c r="AF44" s="46">
        <f>AF43*100/G43</f>
        <v>25</v>
      </c>
      <c r="AG44" s="50">
        <v>0</v>
      </c>
      <c r="AH44" s="22">
        <v>0</v>
      </c>
      <c r="AI44" s="22">
        <v>0</v>
      </c>
      <c r="AJ44" s="22">
        <v>0</v>
      </c>
      <c r="AK44" s="23">
        <v>0</v>
      </c>
      <c r="AL44" s="33">
        <v>0</v>
      </c>
      <c r="AM44" s="22">
        <v>0</v>
      </c>
      <c r="AN44" s="22">
        <v>0</v>
      </c>
      <c r="AO44" s="22">
        <v>0</v>
      </c>
      <c r="AP44" s="23">
        <v>0</v>
      </c>
    </row>
  </sheetData>
  <mergeCells count="24">
    <mergeCell ref="A1:AP2"/>
    <mergeCell ref="A3:A5"/>
    <mergeCell ref="B3:B5"/>
    <mergeCell ref="C3:G4"/>
    <mergeCell ref="H3:AP3"/>
    <mergeCell ref="H4:L4"/>
    <mergeCell ref="M4:Q4"/>
    <mergeCell ref="R4:V4"/>
    <mergeCell ref="W4:AA4"/>
    <mergeCell ref="AB4:AF4"/>
    <mergeCell ref="AB7:AF7"/>
    <mergeCell ref="AG7:AK7"/>
    <mergeCell ref="AL7:AP7"/>
    <mergeCell ref="A43:B44"/>
    <mergeCell ref="AG4:AK4"/>
    <mergeCell ref="AL4:AP4"/>
    <mergeCell ref="A6:A8"/>
    <mergeCell ref="B6:B8"/>
    <mergeCell ref="C6:G7"/>
    <mergeCell ref="H6:AP6"/>
    <mergeCell ref="H7:L7"/>
    <mergeCell ref="M7:Q7"/>
    <mergeCell ref="R7:V7"/>
    <mergeCell ref="W7:AA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18А общее</vt:lpstr>
      <vt:lpstr>18Б выпускники текущего года</vt:lpstr>
      <vt:lpstr>18В условно-зачисленные</vt:lpstr>
      <vt:lpstr>18Г переводники</vt:lpstr>
      <vt:lpstr>18Д выпускники прошлых лет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Ляззат Шинетова</dc:creator>
  <cp:lastModifiedBy>Айдана Билялова</cp:lastModifiedBy>
  <dcterms:created xsi:type="dcterms:W3CDTF">2017-09-29T04:31:53Z</dcterms:created>
  <dcterms:modified xsi:type="dcterms:W3CDTF">2020-10-27T07:04:46Z</dcterms:modified>
</cp:coreProperties>
</file>