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8345" windowHeight="9405" activeTab="4"/>
  </bookViews>
  <sheets>
    <sheet name="стат" sheetId="4" r:id="rId1"/>
    <sheet name="гоп" sheetId="7" r:id="rId2"/>
    <sheet name="Диаграмма1" sheetId="6" r:id="rId3"/>
    <sheet name="Диаграмма3" sheetId="9" r:id="rId4"/>
    <sheet name="Диаграмма2" sheetId="11" r:id="rId5"/>
  </sheets>
  <externalReferences>
    <externalReference r:id="rId6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0" i="7" l="1"/>
  <c r="E115" i="7"/>
  <c r="E44" i="7"/>
  <c r="E129" i="7"/>
  <c r="E17" i="7"/>
  <c r="E81" i="7"/>
  <c r="E91" i="7"/>
  <c r="E130" i="7"/>
  <c r="E13" i="7"/>
  <c r="E48" i="7"/>
  <c r="E21" i="7"/>
  <c r="E23" i="7"/>
  <c r="E39" i="7"/>
  <c r="E60" i="7"/>
  <c r="E55" i="7"/>
  <c r="E5" i="7"/>
  <c r="E15" i="7"/>
  <c r="E4" i="7"/>
  <c r="E120" i="7"/>
  <c r="E54" i="7"/>
  <c r="E36" i="7"/>
  <c r="E25" i="7"/>
  <c r="E45" i="7"/>
  <c r="E31" i="7"/>
  <c r="E69" i="7"/>
  <c r="E61" i="7"/>
  <c r="E10" i="7"/>
  <c r="E43" i="7"/>
  <c r="E20" i="7"/>
  <c r="E37" i="7"/>
  <c r="E12" i="7"/>
  <c r="E64" i="7"/>
  <c r="E82" i="7"/>
  <c r="E32" i="7"/>
  <c r="E29" i="7"/>
  <c r="E68" i="7"/>
  <c r="E71" i="7"/>
  <c r="E59" i="7"/>
  <c r="E19" i="7"/>
  <c r="E49" i="7"/>
  <c r="E24" i="7"/>
  <c r="E62" i="7"/>
  <c r="E83" i="7"/>
  <c r="E88" i="7"/>
  <c r="E41" i="7"/>
  <c r="E65" i="7"/>
  <c r="E11" i="7"/>
  <c r="E33" i="7"/>
  <c r="E18" i="7"/>
  <c r="E46" i="7"/>
  <c r="E102" i="7"/>
  <c r="E103" i="7"/>
  <c r="E7" i="7"/>
  <c r="E98" i="7"/>
  <c r="E74" i="7"/>
  <c r="E56" i="7"/>
  <c r="E63" i="7"/>
  <c r="E126" i="7"/>
  <c r="E75" i="7"/>
  <c r="E114" i="7"/>
  <c r="E131" i="7"/>
  <c r="E57" i="7"/>
  <c r="E100" i="7"/>
  <c r="E92" i="7"/>
  <c r="E80" i="7"/>
  <c r="E104" i="7"/>
  <c r="E70" i="7"/>
  <c r="E105" i="7"/>
  <c r="E16" i="7"/>
  <c r="E38" i="7"/>
  <c r="E73" i="7"/>
  <c r="E79" i="7"/>
  <c r="E94" i="7"/>
  <c r="E50" i="7"/>
  <c r="E35" i="7"/>
  <c r="E125" i="7"/>
  <c r="E93" i="7"/>
  <c r="E116" i="7"/>
  <c r="E108" i="7"/>
  <c r="E47" i="7"/>
  <c r="E9" i="7"/>
  <c r="E58" i="7"/>
  <c r="E124" i="7"/>
  <c r="E113" i="7"/>
  <c r="E84" i="7"/>
  <c r="E99" i="7"/>
  <c r="E106" i="7"/>
  <c r="E132" i="7"/>
  <c r="E112" i="7"/>
  <c r="E22" i="7"/>
  <c r="E89" i="7"/>
  <c r="E121" i="7"/>
  <c r="E95" i="7"/>
  <c r="E67" i="7"/>
  <c r="E72" i="7"/>
  <c r="E90" i="7"/>
  <c r="E51" i="7"/>
  <c r="E52" i="7"/>
  <c r="E26" i="7"/>
  <c r="E96" i="7"/>
  <c r="E110" i="7"/>
  <c r="E76" i="7"/>
  <c r="E6" i="7"/>
  <c r="E133" i="7"/>
  <c r="E78" i="7"/>
  <c r="E123" i="7"/>
  <c r="E117" i="7"/>
  <c r="E85" i="7"/>
  <c r="E118" i="7"/>
  <c r="E122" i="7"/>
  <c r="E127" i="7"/>
  <c r="E128" i="7"/>
  <c r="E111" i="7"/>
  <c r="E77" i="7"/>
  <c r="E53" i="7"/>
  <c r="E101" i="7"/>
  <c r="E34" i="7"/>
  <c r="E86" i="7"/>
  <c r="E27" i="7"/>
  <c r="E66" i="7"/>
  <c r="E109" i="7"/>
  <c r="E8" i="7"/>
  <c r="E87" i="7"/>
  <c r="E28" i="7"/>
  <c r="E40" i="7"/>
  <c r="E42" i="7"/>
  <c r="E14" i="7"/>
  <c r="E97" i="7"/>
  <c r="E134" i="7"/>
  <c r="E107" i="7"/>
  <c r="E119" i="7"/>
  <c r="E135" i="7"/>
  <c r="E136" i="7"/>
  <c r="E137" i="7"/>
  <c r="E138" i="7"/>
  <c r="E139" i="7"/>
  <c r="E30" i="7"/>
</calcChain>
</file>

<file path=xl/sharedStrings.xml><?xml version="1.0" encoding="utf-8"?>
<sst xmlns="http://schemas.openxmlformats.org/spreadsheetml/2006/main" count="182" uniqueCount="182">
  <si>
    <t>2024 ж. (жаз)  магистратураға кешенді тестілеу қорытындысы бойынша статистикалық деректер</t>
  </si>
  <si>
    <t>Статистические данные по итогам комплексного тестирования в магистратуру 2024 г. (лето)</t>
  </si>
  <si>
    <t>Мәліметтер</t>
  </si>
  <si>
    <t>Барлығы 
КТ магистратура</t>
  </si>
  <si>
    <t>Оқыту қазақ немесе орыс тілінде жүргізілетін ғылыми педагогикалық магистратурада білім алу үшін КТ</t>
  </si>
  <si>
    <t>Оқыту қазақ немесе орыс тілінде жүргізілетін бейінді магистратурада білім алу үшін КТ</t>
  </si>
  <si>
    <t>Оқыту ағылшын тілінде жүргізілетін бейінді магистратурада білім алу үшін КТ</t>
  </si>
  <si>
    <t>Шығармашылық дайындықты талап ететін білім беру бағдарламаларының тобы бойынша магистратура</t>
  </si>
  <si>
    <t>Араб тілін білуді талап ететін білім беру бағдарламаларының тобы бойынша магистратура</t>
  </si>
  <si>
    <t>Шет тілі бойынша ТЕ (азаматтық емес ЖЖОКБҰ-ларға)</t>
  </si>
  <si>
    <t>Сот төрелігі академиясында   магистратураға КТ</t>
  </si>
  <si>
    <t>Данные</t>
  </si>
  <si>
    <t>Всего КТ магистратура</t>
  </si>
  <si>
    <t>КТ в научно-педагогическую магистратуру с казахским или русским языком обучения</t>
  </si>
  <si>
    <t>КТ в профильную магистратуру с казахским или русским языком обучения</t>
  </si>
  <si>
    <t>КТ в профильную магистратуру с английским языком обучения</t>
  </si>
  <si>
    <t>Магистратура по группам образовательных программ, требующих творческой подготовки</t>
  </si>
  <si>
    <t>Магистратура по группам образовательных программ, требующих знания арабского языка</t>
  </si>
  <si>
    <t>ВЭ по иностранному языку (для негражданских ОВПО)</t>
  </si>
  <si>
    <t>КТ в магистратуру в Академию правосудия</t>
  </si>
  <si>
    <t>Өтініштер саны</t>
  </si>
  <si>
    <t>Тестілеуге қатысқандар саны</t>
  </si>
  <si>
    <t>Тестілеуге қатысқандар %</t>
  </si>
  <si>
    <t>Келмегендер саны</t>
  </si>
  <si>
    <t>Жойылғандар саны</t>
  </si>
  <si>
    <t>Шектік деңгейден өткендер саны</t>
  </si>
  <si>
    <t>Шектік деңгейден өткендер %</t>
  </si>
  <si>
    <t>Шектік деңгейден өтпегендер саны</t>
  </si>
  <si>
    <t>Шектік деңгейден өтпегендер %</t>
  </si>
  <si>
    <t>Орташа балл</t>
  </si>
  <si>
    <t>Максималды балл</t>
  </si>
  <si>
    <t>Тыйым салынған заттарды алып келгені немесе пайдаланғаны үшін тестілеуге кіргізілмеді немесе тестілеу нәтижелері жойылды</t>
  </si>
  <si>
    <t>Тыйым салынған заттарды алып келгені немесе пайдаланғаны үшін</t>
  </si>
  <si>
    <t xml:space="preserve">|Тестілеуге кіргізу барысында тыйым салынған заттарды алып өтуге тырысқаны үшін </t>
  </si>
  <si>
    <t>|Тестілеу барысында тыйым салынған заттарды пайдаланғаны үшін</t>
  </si>
  <si>
    <t xml:space="preserve">Тестілеуге кіргізу барысындағы және тестілеу барысындағы бөгде тұлға </t>
  </si>
  <si>
    <t>|Тестілеуге кіргізу барысындағы бөгде тұлға</t>
  </si>
  <si>
    <t>|Тестілеу барысындағы бөгде тұлға</t>
  </si>
  <si>
    <t>Тестілеу бейнежазбаларын тексеру нәтижелері бойынша  жойылды</t>
  </si>
  <si>
    <t>2024 жылғы (жаз) магистратураға кешенді тестілеудің нәтижелері бойынша статистикалық мәліметтер</t>
  </si>
  <si>
    <t>№ 
р/н</t>
  </si>
  <si>
    <t>Білім беру бағдарламалары топтарының атауы</t>
  </si>
  <si>
    <t>Мемлекеттік білім беру тапсырысы</t>
  </si>
  <si>
    <t>Өтініш бергендер саны</t>
  </si>
  <si>
    <t>Итого</t>
  </si>
  <si>
    <t>1орынғы өтініш саны</t>
  </si>
  <si>
    <t>M001-Педагогика және психология</t>
  </si>
  <si>
    <t>M002-Мектепке дейінгі оқыту және тәрбиелеу</t>
  </si>
  <si>
    <t>M003-Пәндік мамандандырылмаған педагогтерді даярлау</t>
  </si>
  <si>
    <t>M004-Бастапқы әскери дайындық педагогтерін даярлау</t>
  </si>
  <si>
    <t>M005-Дене шынықтыру педагогтерін даярлау</t>
  </si>
  <si>
    <t>M006-Музыка педагогтерін даярлау</t>
  </si>
  <si>
    <t>M007-Көркем еңбек, графика және жобалау педагогтерін даярлау</t>
  </si>
  <si>
    <t>M009-Құқық және экономика негіздері</t>
  </si>
  <si>
    <t>M010-Математика педагогтерін даярлау</t>
  </si>
  <si>
    <t>M011-Физика педагогтерін даярлау</t>
  </si>
  <si>
    <t>M012-Информатика педагогтерін даярлау</t>
  </si>
  <si>
    <t>M013-Химия педагогтерін даярлау</t>
  </si>
  <si>
    <t>M014-Биология педагогтерін даярлау</t>
  </si>
  <si>
    <t>M015-География педагогтерін даярлау</t>
  </si>
  <si>
    <t>M016-Тарих педагогтерін даярлау</t>
  </si>
  <si>
    <t>M017-Қазақ тілі мен әдебиетінің педагогтерін даярлау</t>
  </si>
  <si>
    <t>M018-Орыс тілі мен әдебиетінің педагогтерін даярлау</t>
  </si>
  <si>
    <t>M019-Шет тілдері педагогтерін даярлау</t>
  </si>
  <si>
    <t>M020-Әлеуметтік педагогтарды даярлау</t>
  </si>
  <si>
    <t>M021-Арнайы педагогика</t>
  </si>
  <si>
    <t>M028-Режиссура</t>
  </si>
  <si>
    <t>M032-Аудиовизуалды өнер және медиа өндіріс</t>
  </si>
  <si>
    <t>M035-Сән, дизайн</t>
  </si>
  <si>
    <t>M036-Полиграфия</t>
  </si>
  <si>
    <t>M050-Философия және әдеп</t>
  </si>
  <si>
    <t>M051-Дінтану және теология</t>
  </si>
  <si>
    <t>M052-Исламтану</t>
  </si>
  <si>
    <t>M053-Тарих</t>
  </si>
  <si>
    <t>M054-Түркітану</t>
  </si>
  <si>
    <t>M055-Шығыстану</t>
  </si>
  <si>
    <t>M056-Аударма ісі, ілеспе аударма</t>
  </si>
  <si>
    <t>M057-Лингвистика</t>
  </si>
  <si>
    <t>M058-Әдебиет</t>
  </si>
  <si>
    <t>M059-Шетел филологиясы</t>
  </si>
  <si>
    <t>M060-Филология</t>
  </si>
  <si>
    <t>M061-Әлеуметтану</t>
  </si>
  <si>
    <t>M062-Мәдениеттану</t>
  </si>
  <si>
    <t>M063-Саясаттану және конфликтология</t>
  </si>
  <si>
    <t>M064-Халықаралық қатынастар</t>
  </si>
  <si>
    <t>M065-Аймақтану</t>
  </si>
  <si>
    <t>M066-Психология</t>
  </si>
  <si>
    <t>M067-Журналистика және репортерлық іс</t>
  </si>
  <si>
    <t>M068-Қоғаммен байланыс</t>
  </si>
  <si>
    <t>M069-Кітапхана ісі, ақпаратты өңдеу және архив ісі</t>
  </si>
  <si>
    <t>M070-Экономика</t>
  </si>
  <si>
    <t>M071-Мемлекеттік және жергілікті басқару</t>
  </si>
  <si>
    <t>M072-Менеджмент</t>
  </si>
  <si>
    <t>M073-Аудит және салық салу</t>
  </si>
  <si>
    <t>M074-Қаржы, банктік және сақтандыру ісі</t>
  </si>
  <si>
    <t>M075-Маркетинг және жарнама</t>
  </si>
  <si>
    <t>M076-Еңбек дағдылары</t>
  </si>
  <si>
    <t>M077-Бағалау</t>
  </si>
  <si>
    <t>M078-Құқық</t>
  </si>
  <si>
    <t>M079-Сот сараптамасы</t>
  </si>
  <si>
    <t>M080-Биология</t>
  </si>
  <si>
    <t>M081-Генетика</t>
  </si>
  <si>
    <t>M082-Биотехнология</t>
  </si>
  <si>
    <t>M083-Геоботаника</t>
  </si>
  <si>
    <t>M084-География</t>
  </si>
  <si>
    <t>M085-Гидрология</t>
  </si>
  <si>
    <t>M086-Метеорология</t>
  </si>
  <si>
    <t>M087-Қоршаған ортаны қорғау технологиясы</t>
  </si>
  <si>
    <t>M088-Гидрогеология және инженерлік геология</t>
  </si>
  <si>
    <t>M089-Химия</t>
  </si>
  <si>
    <t>M090-Физика</t>
  </si>
  <si>
    <t>M091-Сейсмология</t>
  </si>
  <si>
    <t>M092-Математика және статистика</t>
  </si>
  <si>
    <t>M093-Механика</t>
  </si>
  <si>
    <t>M094-Ақпараттық технологиялар</t>
  </si>
  <si>
    <t>M095-Ақпараттық қауіпсіздік</t>
  </si>
  <si>
    <t>M096-Коммуникация және коммуникациялық технологиялар</t>
  </si>
  <si>
    <t>M097-Химиялық инженерия және процесстер</t>
  </si>
  <si>
    <t>M098-Жылу энергетикасы</t>
  </si>
  <si>
    <t>M099-Энергетика және электр техникасы</t>
  </si>
  <si>
    <t>M100-Автоматтандыру және басқару</t>
  </si>
  <si>
    <t>M101-Материалтану және жаңа материалдар технологиясы</t>
  </si>
  <si>
    <t>M102-Роботты техника және мехатроника</t>
  </si>
  <si>
    <t>M103-Механика және металл өңдеу</t>
  </si>
  <si>
    <t>M104-Көлік, көліктік техника және технология</t>
  </si>
  <si>
    <t>M105-Авиациалық техника және технологиялар</t>
  </si>
  <si>
    <t>M106-Ұшатын аппараттар мен қозғалтқыштарды ұшуда пайдалану</t>
  </si>
  <si>
    <t>M107-Ғарыштық инженерия</t>
  </si>
  <si>
    <t>M108-Наноматериалдар және нанотехнологиялар (қолдану саласы бойынша)</t>
  </si>
  <si>
    <t>M109-Мұнай және кен геофизикасы</t>
  </si>
  <si>
    <t>M110-Теңіз техникасы және технологиялары</t>
  </si>
  <si>
    <t>M111-Тамақ өнімдерін өндіру</t>
  </si>
  <si>
    <t>M112-Ағаш өңдеу және ағаштан жасалған бұйымдар технологиясы (қолдану саласы бойынша)</t>
  </si>
  <si>
    <t>M113-Материалдарды қысыммен өңдеу технологиясы</t>
  </si>
  <si>
    <t>M114-Тоқыма: киім, аяқ-киім және былғары бұйымдар</t>
  </si>
  <si>
    <t>M115-Мұнай инженериясы</t>
  </si>
  <si>
    <t>M116-Тау-кен инженериясы</t>
  </si>
  <si>
    <t>M117-Металлургиялық инженерия</t>
  </si>
  <si>
    <t>M118-Пайдалы қазбалар байыту</t>
  </si>
  <si>
    <t>M119-Фармацевтикалық өндіріс технологиясы</t>
  </si>
  <si>
    <t>M120-Маркшейдерлік іс</t>
  </si>
  <si>
    <t>M121-Геология</t>
  </si>
  <si>
    <t>M122-Сәулет</t>
  </si>
  <si>
    <t>M123-Геодезия</t>
  </si>
  <si>
    <t>M124-Құрылыс</t>
  </si>
  <si>
    <t>M125-Құрылыс материалдарының, бұйымдарының және құрастырылымдарының өндірісі</t>
  </si>
  <si>
    <t>M126-Көлік құрылысы</t>
  </si>
  <si>
    <t>M127-Инженерлік жүйелер мен желілер</t>
  </si>
  <si>
    <t>M128-Жерге орналастыру</t>
  </si>
  <si>
    <t>M129-Гидротехникалық құрылыс</t>
  </si>
  <si>
    <t>M130-Стандарттау, сертификаттау және метрология (сала бойынша)</t>
  </si>
  <si>
    <t>M131-Өсімдік шаруашылығы</t>
  </si>
  <si>
    <t>M132-Мал шаруашылығы</t>
  </si>
  <si>
    <t>M133-Орман шаруашылығы</t>
  </si>
  <si>
    <t>M134-Балық шаруашылығы</t>
  </si>
  <si>
    <t>M135-Ауыл шаруашылығын энергиямен қамтамасыз ету</t>
  </si>
  <si>
    <t>M136-Аграрлық техника және технологиясы</t>
  </si>
  <si>
    <t>M137-Су ресурстары және суды пайдалану</t>
  </si>
  <si>
    <t>M138-Ветеринария</t>
  </si>
  <si>
    <t>M139-Денсаулық сақтауды менеджмент</t>
  </si>
  <si>
    <t>M140-Қоғамдық денсаулық сақтау</t>
  </si>
  <si>
    <t>M141-Мейіргер ісі</t>
  </si>
  <si>
    <t>M142-Фармация</t>
  </si>
  <si>
    <t>M143-Биомедицина</t>
  </si>
  <si>
    <t>M144-Медицина</t>
  </si>
  <si>
    <t>M145-Медициналық-профилактикалық іс</t>
  </si>
  <si>
    <t>M146-Әлеуметтік жұмыс</t>
  </si>
  <si>
    <t>M147-Туризм</t>
  </si>
  <si>
    <t>M148-Тынығу</t>
  </si>
  <si>
    <t>M149-Мейрамхана ісі және мейманхана бизнесі</t>
  </si>
  <si>
    <t>M150-Санитарлық-профилактикалық іс-шаралар</t>
  </si>
  <si>
    <t>M151-Көлік қызметтері</t>
  </si>
  <si>
    <t>M152-Логистика (сала бойынша)</t>
  </si>
  <si>
    <t>M153-Археология және этнология</t>
  </si>
  <si>
    <t>M154-Спорт</t>
  </si>
  <si>
    <t>M173-Мемлекеттік аудит</t>
  </si>
  <si>
    <t>M195-Криптология</t>
  </si>
  <si>
    <t>M210-Магистральды желілер және инфрақұрылым</t>
  </si>
  <si>
    <t>M229-Гидромелиорация</t>
  </si>
  <si>
    <t>M310-Көліктік имараттар</t>
  </si>
  <si>
    <t>M329-Сумен қамтамасыз ету және суды бұру</t>
  </si>
  <si>
    <t>M429-Гидротехникалық құрылыс және су ресурстарын басқару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</si>
</sst>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Arial Narrow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/>
    <xf numFmtId="0" fontId="8" fillId="0" borderId="0" xfId="1" applyFont="1" applyAlignment="1">
      <alignment horizontal="center"/>
    </xf>
    <xf numFmtId="0" fontId="8" fillId="0" borderId="0" xfId="1" applyFont="1"/>
    <xf numFmtId="1" fontId="8" fillId="0" borderId="0" xfId="1" applyNumberFormat="1" applyFont="1" applyAlignment="1">
      <alignment horizontal="center"/>
    </xf>
    <xf numFmtId="0" fontId="11" fillId="0" borderId="1" xfId="0" applyFont="1" applyBorder="1"/>
    <xf numFmtId="0" fontId="9" fillId="0" borderId="1" xfId="0" applyFont="1" applyBorder="1"/>
    <xf numFmtId="2" fontId="0" fillId="0" borderId="1" xfId="0" applyNumberFormat="1" applyBorder="1"/>
    <xf numFmtId="0" fontId="9" fillId="0" borderId="1" xfId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3" borderId="1" xfId="0" applyFont="1" applyFill="1" applyBorder="1"/>
    <xf numFmtId="2" fontId="0" fillId="3" borderId="1" xfId="0" applyNumberFormat="1" applyFill="1" applyBorder="1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0" xfId="1" applyFont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4415107921636379"/>
          <c:y val="6.9355753607722115E-2"/>
          <c:w val="0.39467966820603129"/>
          <c:h val="0.68526799534673555"/>
        </c:manualLayout>
      </c:layout>
      <c:pie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'[1]2024-жаз-стат'!$C$4:$I$4</c:f>
              <c:strCache>
                <c:ptCount val="7"/>
                <c:pt idx="0">
                  <c:v>Оқыту қазақ немесе орыс тілінде жүргізілетін ғылыми педагогикалық магистратурада білім алу үшін КТ</c:v>
                </c:pt>
                <c:pt idx="1">
                  <c:v>Оқыту қазақ немесе орыс тілінде жүргізілетін бейінді магистратурада білім алу үшін КТ</c:v>
                </c:pt>
                <c:pt idx="2">
                  <c:v>Оқыту ағылшын тілінде жүргізілетін бейінді магистратурада білім алу үшін КТ</c:v>
                </c:pt>
                <c:pt idx="3">
                  <c:v>Шығармашылық дайындықты талап ететін білім беру бағдарламаларының тобы бойынша магистратура</c:v>
                </c:pt>
                <c:pt idx="4">
                  <c:v>Араб тілін білуді талап ететін білім беру бағдарламаларының тобы бойынша магистратура</c:v>
                </c:pt>
                <c:pt idx="5">
                  <c:v>Шет тілі бойынша ТЕ (азаматтық емес ЖЖОКБҰ-ларға)</c:v>
                </c:pt>
                <c:pt idx="6">
                  <c:v>Сот төрелігі академиясында   магистратураға КТ</c:v>
                </c:pt>
              </c:strCache>
            </c:strRef>
          </c:cat>
          <c:val>
            <c:numRef>
              <c:f>'[1]2024-жаз-стат'!$C$12:$I$12</c:f>
              <c:numCache>
                <c:formatCode>General</c:formatCode>
                <c:ptCount val="7"/>
                <c:pt idx="0">
                  <c:v>45.05</c:v>
                </c:pt>
                <c:pt idx="1">
                  <c:v>19.34</c:v>
                </c:pt>
                <c:pt idx="2">
                  <c:v>36.54</c:v>
                </c:pt>
                <c:pt idx="3">
                  <c:v>59.65</c:v>
                </c:pt>
                <c:pt idx="4">
                  <c:v>98.36</c:v>
                </c:pt>
                <c:pt idx="5">
                  <c:v>82.77</c:v>
                </c:pt>
                <c:pt idx="6">
                  <c:v>51.72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74971726095214"/>
          <c:y val="0.12580483946356019"/>
          <c:w val="0.88525028273904782"/>
          <c:h val="0.45356056520332216"/>
        </c:manualLayout>
      </c:layout>
      <c:lineChart>
        <c:grouping val="standard"/>
        <c:varyColors val="0"/>
        <c:ser>
          <c:idx val="0"/>
          <c:order val="0"/>
          <c:dLbls>
            <c:dLbl>
              <c:idx val="2"/>
              <c:layout>
                <c:manualLayout>
                  <c:x val="-1.4847809948032665E-3"/>
                  <c:y val="-2.1724376675032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6293282506274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9695619896065329E-3"/>
                  <c:y val="-2.4439923759411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4847809948032665E-3"/>
                  <c:y val="-2.4439923759411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4847809948032665E-3"/>
                  <c:y val="-3.25865650125492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3.25865650125492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-2.98710179281701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2.1724376675032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"/>
                  <c:y val="-2.4439923759411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-2.1724376675032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2.9695619896065329E-3"/>
                  <c:y val="-2.4439923759411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0"/>
                  <c:y val="-2.4439923759411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2.4439923759411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1.0888268179687477E-16"/>
                  <c:y val="-1.9008829590653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"/>
                  <c:y val="-2.4439923759411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0"/>
                  <c:y val="-2.1724376675032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1.4847809948031576E-3"/>
                  <c:y val="-2.9871017928170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0"/>
                  <c:y val="-2.1724376675032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гоп!$B$4:$B$23</c:f>
              <c:strCache>
                <c:ptCount val="20"/>
                <c:pt idx="0">
                  <c:v>M019-Шет тілдері педагогтерін даярлау</c:v>
                </c:pt>
                <c:pt idx="1">
                  <c:v>M017-Қазақ тілі мен әдебиетінің педагогтерін даярлау</c:v>
                </c:pt>
                <c:pt idx="2">
                  <c:v>M128-Жерге орналастыру</c:v>
                </c:pt>
                <c:pt idx="3">
                  <c:v>M078-Құқық</c:v>
                </c:pt>
                <c:pt idx="4">
                  <c:v>M147-Туризм</c:v>
                </c:pt>
                <c:pt idx="5">
                  <c:v>M106-Ұшатын аппараттар мен қозғалтқыштарды ұшуда пайдалану</c:v>
                </c:pt>
                <c:pt idx="6">
                  <c:v>M052-Исламтану</c:v>
                </c:pt>
                <c:pt idx="7">
                  <c:v>M072-Менеджмент</c:v>
                </c:pt>
                <c:pt idx="8">
                  <c:v>M056-Аударма ісі, ілеспе аударма</c:v>
                </c:pt>
                <c:pt idx="9">
                  <c:v>M010-Математика педагогтерін даярлау</c:v>
                </c:pt>
                <c:pt idx="10">
                  <c:v>M152-Логистика (сала бойынша)</c:v>
                </c:pt>
                <c:pt idx="11">
                  <c:v>M018-Орыс тілі мен әдебиетінің педагогтерін даярлау</c:v>
                </c:pt>
                <c:pt idx="12">
                  <c:v>M094-Ақпараттық технологиялар</c:v>
                </c:pt>
                <c:pt idx="13">
                  <c:v>M005-Дене шынықтыру педагогтерін даярлау</c:v>
                </c:pt>
                <c:pt idx="14">
                  <c:v>M074-Қаржы, банктік және сақтандыру ісі</c:v>
                </c:pt>
                <c:pt idx="15">
                  <c:v>M064-Халықаралық қатынастар</c:v>
                </c:pt>
                <c:pt idx="16">
                  <c:v>M054-Түркітану</c:v>
                </c:pt>
                <c:pt idx="17">
                  <c:v>M012-Информатика педагогтерін даярлау</c:v>
                </c:pt>
                <c:pt idx="18">
                  <c:v>M115-Мұнай инженериясы</c:v>
                </c:pt>
                <c:pt idx="19">
                  <c:v>M013-Химия педагогтерін даярлау</c:v>
                </c:pt>
              </c:strCache>
            </c:strRef>
          </c:cat>
          <c:val>
            <c:numRef>
              <c:f>гоп!$E$4:$E$23</c:f>
              <c:numCache>
                <c:formatCode>0.00</c:formatCode>
                <c:ptCount val="20"/>
                <c:pt idx="0">
                  <c:v>10.167464114832535</c:v>
                </c:pt>
                <c:pt idx="1">
                  <c:v>4.1615384615384619</c:v>
                </c:pt>
                <c:pt idx="2">
                  <c:v>3.1749999999999998</c:v>
                </c:pt>
                <c:pt idx="3">
                  <c:v>3.1124999999999998</c:v>
                </c:pt>
                <c:pt idx="4">
                  <c:v>3.0181818181818181</c:v>
                </c:pt>
                <c:pt idx="5">
                  <c:v>2.8</c:v>
                </c:pt>
                <c:pt idx="6">
                  <c:v>2.7</c:v>
                </c:pt>
                <c:pt idx="7">
                  <c:v>2.5840000000000001</c:v>
                </c:pt>
                <c:pt idx="8">
                  <c:v>2.5833333333333335</c:v>
                </c:pt>
                <c:pt idx="9">
                  <c:v>2.546153846153846</c:v>
                </c:pt>
                <c:pt idx="10">
                  <c:v>2.2333333333333334</c:v>
                </c:pt>
                <c:pt idx="11">
                  <c:v>2.1666666666666665</c:v>
                </c:pt>
                <c:pt idx="12">
                  <c:v>2.1160000000000001</c:v>
                </c:pt>
                <c:pt idx="13">
                  <c:v>2.1</c:v>
                </c:pt>
                <c:pt idx="14">
                  <c:v>1.9785714285714286</c:v>
                </c:pt>
                <c:pt idx="15">
                  <c:v>1.9750000000000001</c:v>
                </c:pt>
                <c:pt idx="16">
                  <c:v>1.8</c:v>
                </c:pt>
                <c:pt idx="17">
                  <c:v>1.7692307692307692</c:v>
                </c:pt>
                <c:pt idx="18">
                  <c:v>1.6333333333333333</c:v>
                </c:pt>
                <c:pt idx="19">
                  <c:v>1.6159169550173011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029952"/>
        <c:axId val="248031488"/>
      </c:lineChart>
      <c:catAx>
        <c:axId val="248029952"/>
        <c:scaling>
          <c:orientation val="minMax"/>
        </c:scaling>
        <c:delete val="0"/>
        <c:axPos val="b"/>
        <c:majorTickMark val="out"/>
        <c:minorTickMark val="none"/>
        <c:tickLblPos val="nextTo"/>
        <c:crossAx val="248031488"/>
        <c:crosses val="autoZero"/>
        <c:auto val="1"/>
        <c:lblAlgn val="ctr"/>
        <c:lblOffset val="100"/>
        <c:noMultiLvlLbl val="0"/>
      </c:catAx>
      <c:valAx>
        <c:axId val="248031488"/>
        <c:scaling>
          <c:orientation val="minMax"/>
        </c:scaling>
        <c:delete val="0"/>
        <c:axPos val="l"/>
        <c:majorGridlines/>
        <c:numFmt formatCode="0_ ;[Red]\-0\ " sourceLinked="0"/>
        <c:majorTickMark val="out"/>
        <c:minorTickMark val="none"/>
        <c:tickLblPos val="nextTo"/>
        <c:crossAx val="248029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77074500302847"/>
          <c:y val="9.2605155658458047E-2"/>
          <c:w val="0.84012669089440739"/>
          <c:h val="0.40348123867381597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0"/>
                  <c:y val="-1.6577859811351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008003968073819E-17"/>
                  <c:y val="-1.894612549868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1.657785981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1.4209594124015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2.5641025641025641E-3"/>
                  <c:y val="-2.3682656873359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-1.894612549868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1.2820512820512821E-3"/>
                  <c:y val="-1.4209594124015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0"/>
                  <c:y val="-1.4209594124015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9.4016007936147637E-17"/>
                  <c:y val="-1.4209594124015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9.4016007936147637E-17"/>
                  <c:y val="-1.4209594124015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"/>
                  <c:y val="-1.6577859811351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0"/>
                  <c:y val="-1.4209594124015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0"/>
                  <c:y val="-1.894612549868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0"/>
                  <c:y val="-1.4209594124015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гоп!$B$120:$B$139</c:f>
              <c:strCache>
                <c:ptCount val="20"/>
                <c:pt idx="0">
                  <c:v>M020-Әлеуметтік педагогтарды даярлау</c:v>
                </c:pt>
                <c:pt idx="1">
                  <c:v>M117-Металлургиялық инженерия</c:v>
                </c:pt>
                <c:pt idx="2">
                  <c:v>M135-Ауыл шаруашылығын энергиямен қамтамасыз ету</c:v>
                </c:pt>
                <c:pt idx="3">
                  <c:v>M131-Өсімдік шаруашылығы</c:v>
                </c:pt>
                <c:pt idx="4">
                  <c:v>M108-Наноматериалдар және нанотехнологиялар (қолдану саласы бойынша)</c:v>
                </c:pt>
                <c:pt idx="5">
                  <c:v>M101-Материалтану және жаңа материалдар технологиясы</c:v>
                </c:pt>
                <c:pt idx="6">
                  <c:v>M083-Геоботаника</c:v>
                </c:pt>
                <c:pt idx="7">
                  <c:v>M136-Аграрлық техника және технологиясы</c:v>
                </c:pt>
                <c:pt idx="8">
                  <c:v>M137-Су ресурстары және суды пайдалану</c:v>
                </c:pt>
                <c:pt idx="9">
                  <c:v>M004-Бастапқы әскери дайындық педагогтерін даярлау</c:v>
                </c:pt>
                <c:pt idx="10">
                  <c:v>M009-Құқық және экономика негіздері</c:v>
                </c:pt>
                <c:pt idx="11">
                  <c:v>M086-Метеорология</c:v>
                </c:pt>
                <c:pt idx="12">
                  <c:v>M113-Материалдарды қысыммен өңдеу технологиясы</c:v>
                </c:pt>
                <c:pt idx="13">
                  <c:v>M129-Гидротехникалық құрылыс</c:v>
                </c:pt>
                <c:pt idx="14">
                  <c:v>M154-Спорт</c:v>
                </c:pt>
                <c:pt idx="15">
                  <c:v>M210-Магистральды желілер және инфрақұрылым</c:v>
                </c:pt>
                <c:pt idx="16">
                  <c:v>M229-Гидромелиорация</c:v>
                </c:pt>
                <c:pt idx="17">
                  <c:v>M310-Көліктік имараттар</c:v>
                </c:pt>
                <c:pt idx="18">
                  <c:v>M329-Сумен қамтамасыз ету және суды бұру</c:v>
                </c:pt>
                <c:pt idx="19">
                  <c:v>M429-Гидротехникалық құрылыс және су ресурстарын басқару</c:v>
                </c:pt>
              </c:strCache>
            </c:strRef>
          </c:cat>
          <c:val>
            <c:numRef>
              <c:f>гоп!$E$120:$E$139</c:f>
              <c:numCache>
                <c:formatCode>0.00</c:formatCode>
                <c:ptCount val="20"/>
                <c:pt idx="0">
                  <c:v>8.5714285714285715E-2</c:v>
                </c:pt>
                <c:pt idx="1">
                  <c:v>8.5714285714285715E-2</c:v>
                </c:pt>
                <c:pt idx="2">
                  <c:v>0.08</c:v>
                </c:pt>
                <c:pt idx="3">
                  <c:v>6.1904761904761907E-2</c:v>
                </c:pt>
                <c:pt idx="4">
                  <c:v>0.04</c:v>
                </c:pt>
                <c:pt idx="5">
                  <c:v>3.8461538461538464E-2</c:v>
                </c:pt>
                <c:pt idx="6">
                  <c:v>3.3333333333333333E-2</c:v>
                </c:pt>
                <c:pt idx="7">
                  <c:v>2.2222222222222223E-2</c:v>
                </c:pt>
                <c:pt idx="8">
                  <c:v>1.4285714285714285E-2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982528"/>
        <c:axId val="248984320"/>
      </c:lineChart>
      <c:catAx>
        <c:axId val="248982528"/>
        <c:scaling>
          <c:orientation val="minMax"/>
        </c:scaling>
        <c:delete val="0"/>
        <c:axPos val="b"/>
        <c:majorTickMark val="out"/>
        <c:minorTickMark val="none"/>
        <c:tickLblPos val="nextTo"/>
        <c:crossAx val="248984320"/>
        <c:crosses val="autoZero"/>
        <c:auto val="1"/>
        <c:lblAlgn val="ctr"/>
        <c:lblOffset val="100"/>
        <c:noMultiLvlLbl val="0"/>
      </c:catAx>
      <c:valAx>
        <c:axId val="2489843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48982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</xdr:row>
      <xdr:rowOff>9524</xdr:rowOff>
    </xdr:from>
    <xdr:to>
      <xdr:col>16</xdr:col>
      <xdr:colOff>438150</xdr:colOff>
      <xdr:row>33</xdr:row>
      <xdr:rowOff>142875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0.27321</cdr:x>
      <cdr:y>0.03364</cdr:y>
    </cdr:from>
    <cdr:to>
      <cdr:x>0.81435</cdr:x>
      <cdr:y>0.10703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66976" y="209551"/>
          <a:ext cx="4886324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800" b="1">
              <a:latin typeface="Times New Roman" pitchFamily="18" charset="0"/>
              <a:cs typeface="Times New Roman" pitchFamily="18" charset="0"/>
            </a:rPr>
            <a:t>Шекті деңгейден</a:t>
          </a:r>
          <a:r>
            <a:rPr lang="ru-RU" sz="1800" b="1" baseline="0">
              <a:latin typeface="Times New Roman" pitchFamily="18" charset="0"/>
              <a:cs typeface="Times New Roman" pitchFamily="18" charset="0"/>
            </a:rPr>
            <a:t> өткендер </a:t>
          </a:r>
          <a:r>
            <a:rPr lang="en-US" sz="1800" b="1" baseline="0">
              <a:latin typeface="Times New Roman" pitchFamily="18" charset="0"/>
              <a:cs typeface="Times New Roman" pitchFamily="18" charset="0"/>
            </a:rPr>
            <a:t>% -2024(</a:t>
          </a:r>
          <a:r>
            <a:rPr lang="kk-KZ" sz="1800" b="1" baseline="0">
              <a:latin typeface="Times New Roman" pitchFamily="18" charset="0"/>
              <a:cs typeface="Times New Roman" pitchFamily="18" charset="0"/>
            </a:rPr>
            <a:t>жаз</a:t>
          </a:r>
          <a:r>
            <a:rPr lang="en-US" sz="1800" b="1" baseline="0">
              <a:latin typeface="Times New Roman" pitchFamily="18" charset="0"/>
              <a:cs typeface="Times New Roman" pitchFamily="18" charset="0"/>
            </a:rPr>
            <a:t>)</a:t>
          </a:r>
          <a:endParaRPr lang="ru-RU" sz="1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514349</xdr:colOff>
      <xdr:row>4</xdr:row>
      <xdr:rowOff>152400</xdr:rowOff>
    </xdr:from>
    <xdr:to>
      <xdr:col>19</xdr:col>
      <xdr:colOff>390524</xdr:colOff>
      <xdr:row>34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0.09243</cdr:x>
      <cdr:y>0.02444</cdr:y>
    </cdr:from>
    <cdr:to>
      <cdr:x>0.80401</cdr:x>
      <cdr:y>0.05092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90575" y="114300"/>
          <a:ext cx="6086475" cy="123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0.1374</cdr:x>
      <cdr:y>0.0137</cdr:y>
    </cdr:from>
    <cdr:to>
      <cdr:x>0.99024</cdr:x>
      <cdr:y>0.09075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609724" y="76201"/>
          <a:ext cx="9991725" cy="428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 b="1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Сұранысы жоғары БББТ (бір орынға адам саны бестен жоғары)-202</a:t>
          </a:r>
          <a:r>
            <a:rPr lang="en-US" sz="2000" b="1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4</a:t>
          </a:r>
          <a:r>
            <a:rPr lang="ru-RU" sz="2000" b="1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(жаз)</a:t>
          </a:r>
          <a:endParaRPr lang="ru-RU" sz="2000">
            <a:effectLst/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endParaRPr lang="ru-RU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3</xdr:row>
      <xdr:rowOff>161925</xdr:rowOff>
    </xdr:from>
    <xdr:to>
      <xdr:col>19</xdr:col>
      <xdr:colOff>133350</xdr:colOff>
      <xdr:row>34</xdr:row>
      <xdr:rowOff>9525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0.12212</cdr:x>
      <cdr:y>0.01421</cdr:y>
    </cdr:from>
    <cdr:to>
      <cdr:x>0.91346</cdr:x>
      <cdr:y>0.0817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09675" y="76199"/>
          <a:ext cx="78390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Сұранысы төмен БББТ (бір орынға адам саны бірден төмен)-202</a:t>
          </a:r>
          <a:r>
            <a:rPr lang="en-US" sz="1800" b="1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4</a:t>
          </a:r>
          <a:r>
            <a:rPr lang="ru-RU" sz="1800" b="1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(жаз)</a:t>
          </a:r>
          <a:endParaRPr lang="ru-RU" sz="1800">
            <a:effectLst/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-&#1052;&#1072;&#1075;&#1080;&#1089;&#1090;&#1088;&#1072;&#1090;&#1091;&#1088;&#1072;&#1171;&#1072;%20&#1082;&#1077;&#1096;&#1077;&#1085;&#1076;&#1110;%20&#1090;&#1077;&#1089;&#1090;&#1110;&#1083;&#1077;&#1091;%20&#1179;&#1086;&#1088;&#1099;&#1090;&#1099;&#1085;&#1076;&#1099;&#1089;&#1099;%20&#1073;&#1086;&#1081;&#1099;&#1085;&#1096;&#1072;%20&#1089;&#1090;&#1072;&#1090;&#1080;&#1089;&#1090;&#1080;&#1082;&#1072;&#1083;&#1099;&#1179;%20&#1076;&#1077;&#1088;&#1077;&#1082;&#1090;&#1077;&#1088;-2024%20(&#1078;&#1072;&#107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-жаз-стат"/>
      <sheetName val="2024-жаз-каз"/>
    </sheetNames>
    <sheetDataSet>
      <sheetData sheetId="0">
        <row r="4">
          <cell r="C4" t="str">
            <v>Оқыту қазақ немесе орыс тілінде жүргізілетін ғылыми педагогикалық магистратурада білім алу үшін КТ</v>
          </cell>
          <cell r="D4" t="str">
            <v>Оқыту қазақ немесе орыс тілінде жүргізілетін бейінді магистратурада білім алу үшін КТ</v>
          </cell>
          <cell r="E4" t="str">
            <v>Оқыту ағылшын тілінде жүргізілетін бейінді магистратурада білім алу үшін КТ</v>
          </cell>
          <cell r="F4" t="str">
            <v>Шығармашылық дайындықты талап ететін білім беру бағдарламаларының тобы бойынша магистратура</v>
          </cell>
          <cell r="G4" t="str">
            <v>Араб тілін білуді талап ететін білім беру бағдарламаларының тобы бойынша магистратура</v>
          </cell>
          <cell r="H4" t="str">
            <v>Шет тілі бойынша ТЕ (азаматтық емес ЖЖОКБҰ-ларға)</v>
          </cell>
          <cell r="I4" t="str">
            <v>Сот төрелігі академиясында   магистратураға КТ</v>
          </cell>
        </row>
        <row r="12">
          <cell r="C12">
            <v>45.05</v>
          </cell>
          <cell r="D12">
            <v>19.34</v>
          </cell>
          <cell r="E12">
            <v>36.54</v>
          </cell>
          <cell r="F12">
            <v>59.65</v>
          </cell>
          <cell r="G12">
            <v>98.36</v>
          </cell>
          <cell r="H12">
            <v>82.77</v>
          </cell>
          <cell r="I12">
            <v>51.72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A18" sqref="A18"/>
    </sheetView>
  </sheetViews>
  <sheetFormatPr defaultRowHeight="15" x14ac:dyDescent="0.25"/>
  <cols>
    <col min="1" max="1" width="51" customWidth="1"/>
    <col min="2" max="2" width="16.7109375" customWidth="1"/>
    <col min="3" max="3" width="34.5703125" customWidth="1"/>
    <col min="4" max="4" width="25.140625" customWidth="1"/>
    <col min="5" max="5" width="20.85546875" customWidth="1"/>
    <col min="6" max="6" width="23.28515625" customWidth="1"/>
    <col min="7" max="7" width="23" customWidth="1"/>
    <col min="8" max="8" width="20" customWidth="1"/>
    <col min="9" max="9" width="18.42578125" customWidth="1"/>
  </cols>
  <sheetData>
    <row r="1" spans="1:9" ht="18.75" x14ac:dyDescent="0.3">
      <c r="A1" s="20" t="s">
        <v>0</v>
      </c>
      <c r="B1" s="20"/>
      <c r="C1" s="20"/>
      <c r="D1" s="20"/>
      <c r="E1" s="20"/>
      <c r="F1" s="20"/>
      <c r="G1" s="20"/>
      <c r="H1" s="20"/>
      <c r="I1" s="3"/>
    </row>
    <row r="2" spans="1:9" ht="18.75" x14ac:dyDescent="0.3">
      <c r="A2" s="20" t="s">
        <v>1</v>
      </c>
      <c r="B2" s="21"/>
      <c r="C2" s="21"/>
      <c r="D2" s="21"/>
      <c r="E2" s="21"/>
      <c r="F2" s="21"/>
      <c r="G2" s="21"/>
      <c r="H2" s="21"/>
      <c r="I2" s="3"/>
    </row>
    <row r="3" spans="1:9" ht="15.75" x14ac:dyDescent="0.25">
      <c r="A3" s="4"/>
      <c r="B3" s="4"/>
      <c r="C3" s="4"/>
      <c r="D3" s="4"/>
      <c r="E3" s="4"/>
      <c r="F3" s="4"/>
      <c r="G3" s="4"/>
      <c r="H3" s="5"/>
      <c r="I3" s="3"/>
    </row>
    <row r="4" spans="1:9" ht="110.25" customHeight="1" x14ac:dyDescent="0.25">
      <c r="A4" s="6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</row>
    <row r="5" spans="1:9" ht="97.5" customHeight="1" x14ac:dyDescent="0.25">
      <c r="A5" s="7" t="s">
        <v>11</v>
      </c>
      <c r="B5" s="2" t="s">
        <v>12</v>
      </c>
      <c r="C5" s="2" t="s">
        <v>13</v>
      </c>
      <c r="D5" s="2" t="s">
        <v>14</v>
      </c>
      <c r="E5" s="2" t="s">
        <v>15</v>
      </c>
      <c r="F5" s="2" t="s">
        <v>16</v>
      </c>
      <c r="G5" s="2" t="s">
        <v>17</v>
      </c>
      <c r="H5" s="2" t="s">
        <v>18</v>
      </c>
      <c r="I5" s="2" t="s">
        <v>19</v>
      </c>
    </row>
    <row r="6" spans="1:9" ht="15.75" x14ac:dyDescent="0.25">
      <c r="A6" s="8" t="s">
        <v>20</v>
      </c>
      <c r="B6" s="8">
        <v>42661</v>
      </c>
      <c r="C6" s="8">
        <v>38030</v>
      </c>
      <c r="D6" s="8">
        <v>2914</v>
      </c>
      <c r="E6" s="8">
        <v>64</v>
      </c>
      <c r="F6" s="8">
        <v>584</v>
      </c>
      <c r="G6" s="8">
        <v>73</v>
      </c>
      <c r="H6" s="8">
        <v>305</v>
      </c>
      <c r="I6" s="8">
        <v>691</v>
      </c>
    </row>
    <row r="7" spans="1:9" ht="15.75" x14ac:dyDescent="0.25">
      <c r="A7" s="8" t="s">
        <v>21</v>
      </c>
      <c r="B7" s="8">
        <v>39743</v>
      </c>
      <c r="C7" s="8">
        <v>35784</v>
      </c>
      <c r="D7" s="8">
        <v>2394</v>
      </c>
      <c r="E7" s="8">
        <v>52</v>
      </c>
      <c r="F7" s="8">
        <v>518</v>
      </c>
      <c r="G7" s="8">
        <v>61</v>
      </c>
      <c r="H7" s="8">
        <v>267</v>
      </c>
      <c r="I7" s="8">
        <v>667</v>
      </c>
    </row>
    <row r="8" spans="1:9" ht="15.75" x14ac:dyDescent="0.25">
      <c r="A8" s="8" t="s">
        <v>22</v>
      </c>
      <c r="B8" s="8">
        <v>93.16</v>
      </c>
      <c r="C8" s="8">
        <v>94.09</v>
      </c>
      <c r="D8" s="8">
        <v>82.16</v>
      </c>
      <c r="E8" s="8">
        <v>81.25</v>
      </c>
      <c r="F8" s="8">
        <v>88.7</v>
      </c>
      <c r="G8" s="8">
        <v>83.56</v>
      </c>
      <c r="H8" s="8">
        <v>87.54</v>
      </c>
      <c r="I8" s="8">
        <v>96.53</v>
      </c>
    </row>
    <row r="9" spans="1:9" ht="15.75" x14ac:dyDescent="0.25">
      <c r="A9" s="8" t="s">
        <v>23</v>
      </c>
      <c r="B9" s="8">
        <v>2769</v>
      </c>
      <c r="C9" s="8">
        <v>2122</v>
      </c>
      <c r="D9" s="8">
        <v>507</v>
      </c>
      <c r="E9" s="8">
        <v>10</v>
      </c>
      <c r="F9" s="8">
        <v>63</v>
      </c>
      <c r="G9" s="8">
        <v>11</v>
      </c>
      <c r="H9" s="8">
        <v>34</v>
      </c>
      <c r="I9" s="8">
        <v>22</v>
      </c>
    </row>
    <row r="10" spans="1:9" ht="15.75" x14ac:dyDescent="0.25">
      <c r="A10" s="8" t="s">
        <v>24</v>
      </c>
      <c r="B10" s="8">
        <v>149</v>
      </c>
      <c r="C10" s="8">
        <v>124</v>
      </c>
      <c r="D10" s="8">
        <v>13</v>
      </c>
      <c r="E10" s="8">
        <v>2</v>
      </c>
      <c r="F10" s="8">
        <v>3</v>
      </c>
      <c r="G10" s="8">
        <v>1</v>
      </c>
      <c r="H10" s="8">
        <v>4</v>
      </c>
      <c r="I10" s="8">
        <v>2</v>
      </c>
    </row>
    <row r="11" spans="1:9" ht="15.75" x14ac:dyDescent="0.25">
      <c r="A11" s="8" t="s">
        <v>25</v>
      </c>
      <c r="B11" s="8">
        <v>17537</v>
      </c>
      <c r="C11" s="8">
        <v>16120</v>
      </c>
      <c r="D11" s="8">
        <v>463</v>
      </c>
      <c r="E11" s="8">
        <v>19</v>
      </c>
      <c r="F11" s="8">
        <v>309</v>
      </c>
      <c r="G11" s="8">
        <v>60</v>
      </c>
      <c r="H11" s="8">
        <v>221</v>
      </c>
      <c r="I11" s="8">
        <v>345</v>
      </c>
    </row>
    <row r="12" spans="1:9" ht="15.75" x14ac:dyDescent="0.25">
      <c r="A12" s="8" t="s">
        <v>26</v>
      </c>
      <c r="B12" s="8">
        <v>44.13</v>
      </c>
      <c r="C12" s="8">
        <v>45.05</v>
      </c>
      <c r="D12" s="8">
        <v>19.34</v>
      </c>
      <c r="E12" s="8">
        <v>36.54</v>
      </c>
      <c r="F12" s="8">
        <v>59.65</v>
      </c>
      <c r="G12" s="8">
        <v>98.36</v>
      </c>
      <c r="H12" s="8">
        <v>82.77</v>
      </c>
      <c r="I12" s="8">
        <v>51.72</v>
      </c>
    </row>
    <row r="13" spans="1:9" ht="15.75" x14ac:dyDescent="0.25">
      <c r="A13" s="8" t="s">
        <v>27</v>
      </c>
      <c r="B13" s="8">
        <v>22206</v>
      </c>
      <c r="C13" s="8">
        <v>19664</v>
      </c>
      <c r="D13" s="8">
        <v>1931</v>
      </c>
      <c r="E13" s="8">
        <v>33</v>
      </c>
      <c r="F13" s="8">
        <v>209</v>
      </c>
      <c r="G13" s="8">
        <v>1</v>
      </c>
      <c r="H13" s="8">
        <v>46</v>
      </c>
      <c r="I13" s="8">
        <v>322</v>
      </c>
    </row>
    <row r="14" spans="1:9" ht="15.75" x14ac:dyDescent="0.25">
      <c r="A14" s="8" t="s">
        <v>28</v>
      </c>
      <c r="B14" s="8">
        <v>55.87</v>
      </c>
      <c r="C14" s="8">
        <v>54.95</v>
      </c>
      <c r="D14" s="8">
        <v>80.66</v>
      </c>
      <c r="E14" s="8">
        <v>63.46</v>
      </c>
      <c r="F14" s="8">
        <v>40.35</v>
      </c>
      <c r="G14" s="8">
        <v>1.64</v>
      </c>
      <c r="H14" s="8">
        <v>17.23</v>
      </c>
      <c r="I14" s="8">
        <v>48.28</v>
      </c>
    </row>
    <row r="15" spans="1:9" ht="15.75" x14ac:dyDescent="0.25">
      <c r="A15" s="8" t="s">
        <v>29</v>
      </c>
      <c r="B15" s="8">
        <v>70.47</v>
      </c>
      <c r="C15" s="8">
        <v>75.08</v>
      </c>
      <c r="D15" s="8">
        <v>22.73</v>
      </c>
      <c r="E15" s="8">
        <v>26.04</v>
      </c>
      <c r="F15" s="8">
        <v>45.21</v>
      </c>
      <c r="G15" s="8">
        <v>56.38</v>
      </c>
      <c r="H15" s="8">
        <v>41.95</v>
      </c>
      <c r="I15" s="8">
        <v>30.22</v>
      </c>
    </row>
    <row r="16" spans="1:9" ht="15.75" x14ac:dyDescent="0.25">
      <c r="A16" s="8" t="s">
        <v>30</v>
      </c>
      <c r="B16" s="8">
        <v>132</v>
      </c>
      <c r="C16" s="8">
        <v>132</v>
      </c>
      <c r="D16" s="8">
        <v>54</v>
      </c>
      <c r="E16" s="8">
        <v>56</v>
      </c>
      <c r="F16" s="8">
        <v>77</v>
      </c>
      <c r="G16" s="8">
        <v>78</v>
      </c>
      <c r="H16" s="8">
        <v>90</v>
      </c>
      <c r="I16" s="8">
        <v>51</v>
      </c>
    </row>
    <row r="17" spans="1:9" ht="15.75" x14ac:dyDescent="0.25">
      <c r="A17" s="8" t="s">
        <v>31</v>
      </c>
      <c r="B17" s="8">
        <v>146</v>
      </c>
      <c r="C17" s="8">
        <v>122</v>
      </c>
      <c r="D17" s="8">
        <v>13</v>
      </c>
      <c r="E17" s="8">
        <v>2</v>
      </c>
      <c r="F17" s="8">
        <v>3</v>
      </c>
      <c r="G17" s="8">
        <v>1</v>
      </c>
      <c r="H17" s="8">
        <v>3</v>
      </c>
      <c r="I17" s="8">
        <v>2</v>
      </c>
    </row>
    <row r="18" spans="1:9" ht="15.75" x14ac:dyDescent="0.25">
      <c r="A18" s="8" t="s">
        <v>32</v>
      </c>
      <c r="B18" s="8">
        <v>142</v>
      </c>
      <c r="C18" s="8">
        <v>121</v>
      </c>
      <c r="D18" s="8">
        <v>11</v>
      </c>
      <c r="E18" s="8">
        <v>1</v>
      </c>
      <c r="F18" s="8">
        <v>3</v>
      </c>
      <c r="G18" s="8">
        <v>1</v>
      </c>
      <c r="H18" s="8">
        <v>3</v>
      </c>
      <c r="I18" s="8">
        <v>2</v>
      </c>
    </row>
    <row r="19" spans="1:9" ht="15.75" x14ac:dyDescent="0.25">
      <c r="A19" s="8" t="s">
        <v>33</v>
      </c>
      <c r="B19" s="8">
        <v>101</v>
      </c>
      <c r="C19" s="8">
        <v>87</v>
      </c>
      <c r="D19" s="8">
        <v>9</v>
      </c>
      <c r="E19" s="8">
        <v>0</v>
      </c>
      <c r="F19" s="8">
        <v>1</v>
      </c>
      <c r="G19" s="8">
        <v>1</v>
      </c>
      <c r="H19" s="8">
        <v>2</v>
      </c>
      <c r="I19" s="8">
        <v>1</v>
      </c>
    </row>
    <row r="20" spans="1:9" ht="15.75" x14ac:dyDescent="0.25">
      <c r="A20" s="8" t="s">
        <v>34</v>
      </c>
      <c r="B20" s="8">
        <v>41</v>
      </c>
      <c r="C20" s="8">
        <v>34</v>
      </c>
      <c r="D20" s="8">
        <v>2</v>
      </c>
      <c r="E20" s="8">
        <v>1</v>
      </c>
      <c r="F20" s="8">
        <v>2</v>
      </c>
      <c r="G20" s="8">
        <v>0</v>
      </c>
      <c r="H20" s="8">
        <v>1</v>
      </c>
      <c r="I20" s="8">
        <v>1</v>
      </c>
    </row>
    <row r="21" spans="1:9" ht="15.75" x14ac:dyDescent="0.25">
      <c r="A21" s="8" t="s">
        <v>35</v>
      </c>
      <c r="B21" s="8">
        <v>3</v>
      </c>
      <c r="C21" s="8">
        <v>2</v>
      </c>
      <c r="D21" s="8">
        <v>0</v>
      </c>
      <c r="E21" s="8">
        <v>0</v>
      </c>
      <c r="F21" s="8">
        <v>0</v>
      </c>
      <c r="G21" s="8">
        <v>0</v>
      </c>
      <c r="H21" s="8">
        <v>1</v>
      </c>
      <c r="I21" s="8">
        <v>0</v>
      </c>
    </row>
    <row r="22" spans="1:9" ht="15.75" x14ac:dyDescent="0.25">
      <c r="A22" s="8" t="s">
        <v>36</v>
      </c>
      <c r="B22" s="8">
        <v>2</v>
      </c>
      <c r="C22" s="8">
        <v>1</v>
      </c>
      <c r="D22" s="8">
        <v>0</v>
      </c>
      <c r="E22" s="8">
        <v>0</v>
      </c>
      <c r="F22" s="8">
        <v>0</v>
      </c>
      <c r="G22" s="8">
        <v>0</v>
      </c>
      <c r="H22" s="8">
        <v>1</v>
      </c>
      <c r="I22" s="8">
        <v>0</v>
      </c>
    </row>
    <row r="23" spans="1:9" ht="15.75" x14ac:dyDescent="0.25">
      <c r="A23" s="8" t="s">
        <v>37</v>
      </c>
      <c r="B23" s="8">
        <v>1</v>
      </c>
      <c r="C23" s="8">
        <v>1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</row>
    <row r="24" spans="1:9" ht="15.75" x14ac:dyDescent="0.25">
      <c r="A24" s="8" t="s">
        <v>38</v>
      </c>
      <c r="B24" s="8">
        <v>4</v>
      </c>
      <c r="C24" s="8">
        <v>1</v>
      </c>
      <c r="D24" s="8">
        <v>2</v>
      </c>
      <c r="E24" s="8">
        <v>1</v>
      </c>
      <c r="F24" s="8">
        <v>0</v>
      </c>
      <c r="G24" s="8">
        <v>0</v>
      </c>
      <c r="H24" s="8">
        <v>0</v>
      </c>
      <c r="I24" s="8">
        <v>0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"/>
  <sheetViews>
    <sheetView topLeftCell="A112" workbookViewId="0">
      <selection activeCell="E139" activeCellId="1" sqref="B120:B139 E120:E139"/>
    </sheetView>
  </sheetViews>
  <sheetFormatPr defaultRowHeight="15" x14ac:dyDescent="0.25"/>
  <cols>
    <col min="2" max="2" width="61" customWidth="1"/>
    <col min="3" max="3" width="17.7109375" customWidth="1"/>
  </cols>
  <sheetData>
    <row r="1" spans="1:5" ht="40.5" customHeight="1" x14ac:dyDescent="0.25">
      <c r="A1" s="22" t="s">
        <v>39</v>
      </c>
      <c r="B1" s="22"/>
      <c r="C1" s="22"/>
      <c r="D1" s="22"/>
      <c r="E1" s="22"/>
    </row>
    <row r="2" spans="1:5" x14ac:dyDescent="0.25">
      <c r="A2" s="9"/>
      <c r="B2" s="10"/>
      <c r="C2" s="9"/>
      <c r="D2" s="11"/>
    </row>
    <row r="3" spans="1:5" ht="94.5" customHeight="1" x14ac:dyDescent="0.25">
      <c r="A3" s="15" t="s">
        <v>40</v>
      </c>
      <c r="B3" s="15" t="s">
        <v>41</v>
      </c>
      <c r="C3" s="16" t="s">
        <v>42</v>
      </c>
      <c r="D3" s="1" t="s">
        <v>43</v>
      </c>
      <c r="E3" s="17" t="s">
        <v>45</v>
      </c>
    </row>
    <row r="4" spans="1:5" ht="15.75" x14ac:dyDescent="0.25">
      <c r="A4" s="18">
        <v>19</v>
      </c>
      <c r="B4" s="18" t="s">
        <v>63</v>
      </c>
      <c r="C4" s="18">
        <v>209</v>
      </c>
      <c r="D4" s="18">
        <v>2125</v>
      </c>
      <c r="E4" s="19">
        <f t="shared" ref="E4:E35" si="0">D4/C4</f>
        <v>10.167464114832535</v>
      </c>
    </row>
    <row r="5" spans="1:5" ht="15.75" x14ac:dyDescent="0.25">
      <c r="A5" s="18">
        <v>17</v>
      </c>
      <c r="B5" s="18" t="s">
        <v>61</v>
      </c>
      <c r="C5" s="18">
        <v>130</v>
      </c>
      <c r="D5" s="18">
        <v>541</v>
      </c>
      <c r="E5" s="19">
        <f t="shared" si="0"/>
        <v>4.1615384615384619</v>
      </c>
    </row>
    <row r="6" spans="1:5" ht="15.75" x14ac:dyDescent="0.25">
      <c r="A6" s="18">
        <v>128</v>
      </c>
      <c r="B6" s="18" t="s">
        <v>148</v>
      </c>
      <c r="C6" s="18">
        <v>40</v>
      </c>
      <c r="D6" s="18">
        <v>127</v>
      </c>
      <c r="E6" s="19">
        <f t="shared" si="0"/>
        <v>3.1749999999999998</v>
      </c>
    </row>
    <row r="7" spans="1:5" ht="15.75" x14ac:dyDescent="0.25">
      <c r="A7" s="18">
        <v>78</v>
      </c>
      <c r="B7" s="18" t="s">
        <v>98</v>
      </c>
      <c r="C7" s="18">
        <v>160</v>
      </c>
      <c r="D7" s="18">
        <v>498</v>
      </c>
      <c r="E7" s="19">
        <f t="shared" si="0"/>
        <v>3.1124999999999998</v>
      </c>
    </row>
    <row r="8" spans="1:5" ht="15.75" x14ac:dyDescent="0.25">
      <c r="A8" s="18">
        <v>147</v>
      </c>
      <c r="B8" s="18" t="s">
        <v>167</v>
      </c>
      <c r="C8" s="18">
        <v>55</v>
      </c>
      <c r="D8" s="18">
        <v>166</v>
      </c>
      <c r="E8" s="19">
        <f t="shared" si="0"/>
        <v>3.0181818181818181</v>
      </c>
    </row>
    <row r="9" spans="1:5" ht="15.75" x14ac:dyDescent="0.25">
      <c r="A9" s="18">
        <v>106</v>
      </c>
      <c r="B9" s="18" t="s">
        <v>126</v>
      </c>
      <c r="C9" s="18">
        <v>5</v>
      </c>
      <c r="D9" s="18">
        <v>14</v>
      </c>
      <c r="E9" s="19">
        <f t="shared" si="0"/>
        <v>2.8</v>
      </c>
    </row>
    <row r="10" spans="1:5" ht="15.75" x14ac:dyDescent="0.25">
      <c r="A10" s="18">
        <v>52</v>
      </c>
      <c r="B10" s="18" t="s">
        <v>72</v>
      </c>
      <c r="C10" s="18">
        <v>20</v>
      </c>
      <c r="D10" s="18">
        <v>54</v>
      </c>
      <c r="E10" s="19">
        <f t="shared" si="0"/>
        <v>2.7</v>
      </c>
    </row>
    <row r="11" spans="1:5" ht="15.75" x14ac:dyDescent="0.25">
      <c r="A11" s="18">
        <v>72</v>
      </c>
      <c r="B11" s="18" t="s">
        <v>92</v>
      </c>
      <c r="C11" s="18">
        <v>250</v>
      </c>
      <c r="D11" s="18">
        <v>646</v>
      </c>
      <c r="E11" s="19">
        <f t="shared" si="0"/>
        <v>2.5840000000000001</v>
      </c>
    </row>
    <row r="12" spans="1:5" ht="15.75" x14ac:dyDescent="0.25">
      <c r="A12" s="18">
        <v>56</v>
      </c>
      <c r="B12" s="18" t="s">
        <v>76</v>
      </c>
      <c r="C12" s="18">
        <v>60</v>
      </c>
      <c r="D12" s="18">
        <v>155</v>
      </c>
      <c r="E12" s="19">
        <f t="shared" si="0"/>
        <v>2.5833333333333335</v>
      </c>
    </row>
    <row r="13" spans="1:5" ht="15.75" x14ac:dyDescent="0.25">
      <c r="A13" s="18">
        <v>10</v>
      </c>
      <c r="B13" s="18" t="s">
        <v>54</v>
      </c>
      <c r="C13" s="18">
        <v>390</v>
      </c>
      <c r="D13" s="18">
        <v>993</v>
      </c>
      <c r="E13" s="19">
        <f t="shared" si="0"/>
        <v>2.546153846153846</v>
      </c>
    </row>
    <row r="14" spans="1:5" ht="15.75" x14ac:dyDescent="0.25">
      <c r="A14" s="18">
        <v>152</v>
      </c>
      <c r="B14" s="18" t="s">
        <v>172</v>
      </c>
      <c r="C14" s="18">
        <v>60</v>
      </c>
      <c r="D14" s="18">
        <v>134</v>
      </c>
      <c r="E14" s="19">
        <f t="shared" si="0"/>
        <v>2.2333333333333334</v>
      </c>
    </row>
    <row r="15" spans="1:5" ht="15.75" x14ac:dyDescent="0.25">
      <c r="A15" s="18">
        <v>18</v>
      </c>
      <c r="B15" s="18" t="s">
        <v>62</v>
      </c>
      <c r="C15" s="18">
        <v>60</v>
      </c>
      <c r="D15" s="18">
        <v>130</v>
      </c>
      <c r="E15" s="19">
        <f t="shared" si="0"/>
        <v>2.1666666666666665</v>
      </c>
    </row>
    <row r="16" spans="1:5" ht="15.75" x14ac:dyDescent="0.25">
      <c r="A16" s="18">
        <v>94</v>
      </c>
      <c r="B16" s="18" t="s">
        <v>114</v>
      </c>
      <c r="C16" s="18">
        <v>1000</v>
      </c>
      <c r="D16" s="18">
        <v>2116</v>
      </c>
      <c r="E16" s="19">
        <f t="shared" si="0"/>
        <v>2.1160000000000001</v>
      </c>
    </row>
    <row r="17" spans="1:5" ht="15.75" x14ac:dyDescent="0.25">
      <c r="A17" s="18">
        <v>5</v>
      </c>
      <c r="B17" s="18" t="s">
        <v>50</v>
      </c>
      <c r="C17" s="18">
        <v>40</v>
      </c>
      <c r="D17" s="18">
        <v>84</v>
      </c>
      <c r="E17" s="19">
        <f t="shared" si="0"/>
        <v>2.1</v>
      </c>
    </row>
    <row r="18" spans="1:5" ht="15.75" x14ac:dyDescent="0.25">
      <c r="A18" s="18">
        <v>74</v>
      </c>
      <c r="B18" s="18" t="s">
        <v>94</v>
      </c>
      <c r="C18" s="18">
        <v>140</v>
      </c>
      <c r="D18" s="18">
        <v>277</v>
      </c>
      <c r="E18" s="19">
        <f t="shared" si="0"/>
        <v>1.9785714285714286</v>
      </c>
    </row>
    <row r="19" spans="1:5" ht="15.75" x14ac:dyDescent="0.25">
      <c r="A19" s="18">
        <v>64</v>
      </c>
      <c r="B19" s="18" t="s">
        <v>84</v>
      </c>
      <c r="C19" s="18">
        <v>40</v>
      </c>
      <c r="D19" s="18">
        <v>79</v>
      </c>
      <c r="E19" s="19">
        <f t="shared" si="0"/>
        <v>1.9750000000000001</v>
      </c>
    </row>
    <row r="20" spans="1:5" ht="15.75" x14ac:dyDescent="0.25">
      <c r="A20" s="18">
        <v>54</v>
      </c>
      <c r="B20" s="18" t="s">
        <v>74</v>
      </c>
      <c r="C20" s="18">
        <v>5</v>
      </c>
      <c r="D20" s="18">
        <v>9</v>
      </c>
      <c r="E20" s="19">
        <f t="shared" si="0"/>
        <v>1.8</v>
      </c>
    </row>
    <row r="21" spans="1:5" ht="15.75" x14ac:dyDescent="0.25">
      <c r="A21" s="18">
        <v>12</v>
      </c>
      <c r="B21" s="18" t="s">
        <v>56</v>
      </c>
      <c r="C21" s="18">
        <v>208</v>
      </c>
      <c r="D21" s="18">
        <v>368</v>
      </c>
      <c r="E21" s="19">
        <f t="shared" si="0"/>
        <v>1.7692307692307692</v>
      </c>
    </row>
    <row r="22" spans="1:5" ht="15.75" x14ac:dyDescent="0.25">
      <c r="A22" s="18">
        <v>115</v>
      </c>
      <c r="B22" s="18" t="s">
        <v>135</v>
      </c>
      <c r="C22" s="18">
        <v>90</v>
      </c>
      <c r="D22" s="18">
        <v>147</v>
      </c>
      <c r="E22" s="19">
        <f t="shared" si="0"/>
        <v>1.6333333333333333</v>
      </c>
    </row>
    <row r="23" spans="1:5" ht="15.75" x14ac:dyDescent="0.25">
      <c r="A23" s="18">
        <v>13</v>
      </c>
      <c r="B23" s="18" t="s">
        <v>57</v>
      </c>
      <c r="C23" s="18">
        <v>289</v>
      </c>
      <c r="D23" s="18">
        <v>467</v>
      </c>
      <c r="E23" s="19">
        <f t="shared" si="0"/>
        <v>1.6159169550173011</v>
      </c>
    </row>
    <row r="24" spans="1:5" ht="15.75" x14ac:dyDescent="0.25">
      <c r="A24" s="12">
        <v>66</v>
      </c>
      <c r="B24" s="12" t="s">
        <v>86</v>
      </c>
      <c r="C24" s="12">
        <v>112</v>
      </c>
      <c r="D24" s="12">
        <v>180</v>
      </c>
      <c r="E24" s="14">
        <f t="shared" si="0"/>
        <v>1.6071428571428572</v>
      </c>
    </row>
    <row r="25" spans="1:5" ht="15.75" x14ac:dyDescent="0.25">
      <c r="A25" s="12">
        <v>32</v>
      </c>
      <c r="B25" s="12" t="s">
        <v>67</v>
      </c>
      <c r="C25" s="12">
        <v>5</v>
      </c>
      <c r="D25" s="12">
        <v>8</v>
      </c>
      <c r="E25" s="14">
        <f t="shared" si="0"/>
        <v>1.6</v>
      </c>
    </row>
    <row r="26" spans="1:5" ht="15.75" x14ac:dyDescent="0.25">
      <c r="A26" s="12">
        <v>124</v>
      </c>
      <c r="B26" s="12" t="s">
        <v>144</v>
      </c>
      <c r="C26" s="12">
        <v>196</v>
      </c>
      <c r="D26" s="12">
        <v>306</v>
      </c>
      <c r="E26" s="14">
        <f t="shared" si="0"/>
        <v>1.5612244897959184</v>
      </c>
    </row>
    <row r="27" spans="1:5" ht="15.75" x14ac:dyDescent="0.25">
      <c r="A27" s="12">
        <v>144</v>
      </c>
      <c r="B27" s="12" t="s">
        <v>164</v>
      </c>
      <c r="C27" s="12">
        <v>50</v>
      </c>
      <c r="D27" s="12">
        <v>78</v>
      </c>
      <c r="E27" s="14">
        <f t="shared" si="0"/>
        <v>1.56</v>
      </c>
    </row>
    <row r="28" spans="1:5" ht="15.75" x14ac:dyDescent="0.25">
      <c r="A28" s="12">
        <v>149</v>
      </c>
      <c r="B28" s="12" t="s">
        <v>169</v>
      </c>
      <c r="C28" s="12">
        <v>30</v>
      </c>
      <c r="D28" s="12">
        <v>46</v>
      </c>
      <c r="E28" s="14">
        <f t="shared" si="0"/>
        <v>1.5333333333333334</v>
      </c>
    </row>
    <row r="29" spans="1:5" ht="15.75" x14ac:dyDescent="0.25">
      <c r="A29" s="12">
        <v>60</v>
      </c>
      <c r="B29" s="12" t="s">
        <v>80</v>
      </c>
      <c r="C29" s="12">
        <v>80</v>
      </c>
      <c r="D29" s="12">
        <v>122</v>
      </c>
      <c r="E29" s="14">
        <f t="shared" si="0"/>
        <v>1.5249999999999999</v>
      </c>
    </row>
    <row r="30" spans="1:5" ht="15.75" x14ac:dyDescent="0.25">
      <c r="A30" s="12"/>
      <c r="B30" s="12" t="s">
        <v>46</v>
      </c>
      <c r="C30" s="12">
        <v>200</v>
      </c>
      <c r="D30" s="12">
        <v>302</v>
      </c>
      <c r="E30" s="14">
        <f t="shared" si="0"/>
        <v>1.51</v>
      </c>
    </row>
    <row r="31" spans="1:5" ht="15.75" x14ac:dyDescent="0.25">
      <c r="A31" s="12">
        <v>36</v>
      </c>
      <c r="B31" s="12" t="s">
        <v>69</v>
      </c>
      <c r="C31" s="12">
        <v>10</v>
      </c>
      <c r="D31" s="12">
        <v>14</v>
      </c>
      <c r="E31" s="14">
        <f t="shared" si="0"/>
        <v>1.4</v>
      </c>
    </row>
    <row r="32" spans="1:5" ht="15.75" x14ac:dyDescent="0.25">
      <c r="A32" s="12">
        <v>59</v>
      </c>
      <c r="B32" s="12" t="s">
        <v>79</v>
      </c>
      <c r="C32" s="12">
        <v>70</v>
      </c>
      <c r="D32" s="12">
        <v>89</v>
      </c>
      <c r="E32" s="14">
        <f t="shared" si="0"/>
        <v>1.2714285714285714</v>
      </c>
    </row>
    <row r="33" spans="1:5" ht="15.75" x14ac:dyDescent="0.25">
      <c r="A33" s="12">
        <v>73</v>
      </c>
      <c r="B33" s="12" t="s">
        <v>93</v>
      </c>
      <c r="C33" s="12">
        <v>120</v>
      </c>
      <c r="D33" s="12">
        <v>152</v>
      </c>
      <c r="E33" s="14">
        <f t="shared" si="0"/>
        <v>1.2666666666666666</v>
      </c>
    </row>
    <row r="34" spans="1:5" ht="15.75" x14ac:dyDescent="0.25">
      <c r="A34" s="12">
        <v>142</v>
      </c>
      <c r="B34" s="12" t="s">
        <v>162</v>
      </c>
      <c r="C34" s="12">
        <v>50</v>
      </c>
      <c r="D34" s="12">
        <v>63</v>
      </c>
      <c r="E34" s="14">
        <f t="shared" si="0"/>
        <v>1.26</v>
      </c>
    </row>
    <row r="35" spans="1:5" ht="15.75" x14ac:dyDescent="0.25">
      <c r="A35" s="12">
        <v>100</v>
      </c>
      <c r="B35" s="12" t="s">
        <v>120</v>
      </c>
      <c r="C35" s="12">
        <v>210</v>
      </c>
      <c r="D35" s="12">
        <v>261</v>
      </c>
      <c r="E35" s="14">
        <f t="shared" si="0"/>
        <v>1.2428571428571429</v>
      </c>
    </row>
    <row r="36" spans="1:5" ht="15.75" x14ac:dyDescent="0.25">
      <c r="A36" s="12">
        <v>28</v>
      </c>
      <c r="B36" s="12" t="s">
        <v>66</v>
      </c>
      <c r="C36" s="12">
        <v>5</v>
      </c>
      <c r="D36" s="12">
        <v>6</v>
      </c>
      <c r="E36" s="14">
        <f t="shared" ref="E36:E67" si="1">D36/C36</f>
        <v>1.2</v>
      </c>
    </row>
    <row r="37" spans="1:5" ht="15.75" x14ac:dyDescent="0.25">
      <c r="A37" s="12">
        <v>55</v>
      </c>
      <c r="B37" s="12" t="s">
        <v>75</v>
      </c>
      <c r="C37" s="12">
        <v>35</v>
      </c>
      <c r="D37" s="12">
        <v>42</v>
      </c>
      <c r="E37" s="14">
        <f t="shared" si="1"/>
        <v>1.2</v>
      </c>
    </row>
    <row r="38" spans="1:5" ht="15.75" x14ac:dyDescent="0.25">
      <c r="A38" s="12">
        <v>95</v>
      </c>
      <c r="B38" s="12" t="s">
        <v>115</v>
      </c>
      <c r="C38" s="12">
        <v>225</v>
      </c>
      <c r="D38" s="12">
        <v>269</v>
      </c>
      <c r="E38" s="14">
        <f t="shared" si="1"/>
        <v>1.1955555555555555</v>
      </c>
    </row>
    <row r="39" spans="1:5" ht="15.75" x14ac:dyDescent="0.25">
      <c r="A39" s="12">
        <v>14</v>
      </c>
      <c r="B39" s="12" t="s">
        <v>58</v>
      </c>
      <c r="C39" s="12">
        <v>289</v>
      </c>
      <c r="D39" s="12">
        <v>335</v>
      </c>
      <c r="E39" s="14">
        <f t="shared" si="1"/>
        <v>1.1591695501730104</v>
      </c>
    </row>
    <row r="40" spans="1:5" ht="15.75" x14ac:dyDescent="0.25">
      <c r="A40" s="12">
        <v>150</v>
      </c>
      <c r="B40" s="12" t="s">
        <v>170</v>
      </c>
      <c r="C40" s="12">
        <v>80</v>
      </c>
      <c r="D40" s="12">
        <v>92</v>
      </c>
      <c r="E40" s="14">
        <f t="shared" si="1"/>
        <v>1.1499999999999999</v>
      </c>
    </row>
    <row r="41" spans="1:5" ht="15.75" x14ac:dyDescent="0.25">
      <c r="A41" s="12">
        <v>70</v>
      </c>
      <c r="B41" s="12" t="s">
        <v>90</v>
      </c>
      <c r="C41" s="12">
        <v>130</v>
      </c>
      <c r="D41" s="12">
        <v>144</v>
      </c>
      <c r="E41" s="14">
        <f t="shared" si="1"/>
        <v>1.1076923076923078</v>
      </c>
    </row>
    <row r="42" spans="1:5" ht="15.75" x14ac:dyDescent="0.25">
      <c r="A42" s="12">
        <v>151</v>
      </c>
      <c r="B42" s="12" t="s">
        <v>171</v>
      </c>
      <c r="C42" s="12">
        <v>30</v>
      </c>
      <c r="D42" s="12">
        <v>33</v>
      </c>
      <c r="E42" s="14">
        <f t="shared" si="1"/>
        <v>1.1000000000000001</v>
      </c>
    </row>
    <row r="43" spans="1:5" ht="15.75" x14ac:dyDescent="0.25">
      <c r="A43" s="12">
        <v>53</v>
      </c>
      <c r="B43" s="12" t="s">
        <v>73</v>
      </c>
      <c r="C43" s="12">
        <v>50</v>
      </c>
      <c r="D43" s="12">
        <v>53</v>
      </c>
      <c r="E43" s="14">
        <f t="shared" si="1"/>
        <v>1.06</v>
      </c>
    </row>
    <row r="44" spans="1:5" ht="15.75" x14ac:dyDescent="0.25">
      <c r="A44" s="12">
        <v>3</v>
      </c>
      <c r="B44" s="12" t="s">
        <v>48</v>
      </c>
      <c r="C44" s="12">
        <v>240</v>
      </c>
      <c r="D44" s="12">
        <v>249</v>
      </c>
      <c r="E44" s="14">
        <f t="shared" si="1"/>
        <v>1.0375000000000001</v>
      </c>
    </row>
    <row r="45" spans="1:5" ht="15.75" x14ac:dyDescent="0.25">
      <c r="A45" s="12">
        <v>35</v>
      </c>
      <c r="B45" s="12" t="s">
        <v>68</v>
      </c>
      <c r="C45" s="12">
        <v>80</v>
      </c>
      <c r="D45" s="12">
        <v>83</v>
      </c>
      <c r="E45" s="14">
        <f t="shared" si="1"/>
        <v>1.0375000000000001</v>
      </c>
    </row>
    <row r="46" spans="1:5" ht="15.75" x14ac:dyDescent="0.25">
      <c r="A46" s="12">
        <v>75</v>
      </c>
      <c r="B46" s="12" t="s">
        <v>95</v>
      </c>
      <c r="C46" s="12">
        <v>90</v>
      </c>
      <c r="D46" s="12">
        <v>90</v>
      </c>
      <c r="E46" s="14">
        <f t="shared" si="1"/>
        <v>1</v>
      </c>
    </row>
    <row r="47" spans="1:5" ht="15.75" x14ac:dyDescent="0.25">
      <c r="A47" s="12">
        <v>105</v>
      </c>
      <c r="B47" s="12" t="s">
        <v>125</v>
      </c>
      <c r="C47" s="12">
        <v>12</v>
      </c>
      <c r="D47" s="12">
        <v>12</v>
      </c>
      <c r="E47" s="14">
        <f t="shared" si="1"/>
        <v>1</v>
      </c>
    </row>
    <row r="48" spans="1:5" ht="15.75" x14ac:dyDescent="0.25">
      <c r="A48" s="12">
        <v>11</v>
      </c>
      <c r="B48" s="12" t="s">
        <v>55</v>
      </c>
      <c r="C48" s="12">
        <v>408</v>
      </c>
      <c r="D48" s="12">
        <v>405</v>
      </c>
      <c r="E48" s="14">
        <f t="shared" si="1"/>
        <v>0.99264705882352944</v>
      </c>
    </row>
    <row r="49" spans="1:5" ht="15.75" x14ac:dyDescent="0.25">
      <c r="A49" s="12">
        <v>65</v>
      </c>
      <c r="B49" s="12" t="s">
        <v>85</v>
      </c>
      <c r="C49" s="12">
        <v>20</v>
      </c>
      <c r="D49" s="12">
        <v>19</v>
      </c>
      <c r="E49" s="14">
        <f t="shared" si="1"/>
        <v>0.95</v>
      </c>
    </row>
    <row r="50" spans="1:5" ht="15.75" x14ac:dyDescent="0.25">
      <c r="A50" s="12">
        <v>99</v>
      </c>
      <c r="B50" s="12" t="s">
        <v>119</v>
      </c>
      <c r="C50" s="12">
        <v>180</v>
      </c>
      <c r="D50" s="12">
        <v>170</v>
      </c>
      <c r="E50" s="14">
        <f t="shared" si="1"/>
        <v>0.94444444444444442</v>
      </c>
    </row>
    <row r="51" spans="1:5" ht="15.75" x14ac:dyDescent="0.25">
      <c r="A51" s="12">
        <v>122</v>
      </c>
      <c r="B51" s="12" t="s">
        <v>142</v>
      </c>
      <c r="C51" s="12">
        <v>101</v>
      </c>
      <c r="D51" s="12">
        <v>91</v>
      </c>
      <c r="E51" s="14">
        <f t="shared" si="1"/>
        <v>0.90099009900990101</v>
      </c>
    </row>
    <row r="52" spans="1:5" ht="15.75" x14ac:dyDescent="0.25">
      <c r="A52" s="12">
        <v>123</v>
      </c>
      <c r="B52" s="12" t="s">
        <v>143</v>
      </c>
      <c r="C52" s="12">
        <v>100</v>
      </c>
      <c r="D52" s="12">
        <v>89</v>
      </c>
      <c r="E52" s="14">
        <f t="shared" si="1"/>
        <v>0.89</v>
      </c>
    </row>
    <row r="53" spans="1:5" ht="15.75" x14ac:dyDescent="0.25">
      <c r="A53" s="12">
        <v>140</v>
      </c>
      <c r="B53" s="12" t="s">
        <v>160</v>
      </c>
      <c r="C53" s="12">
        <v>90</v>
      </c>
      <c r="D53" s="12">
        <v>76</v>
      </c>
      <c r="E53" s="14">
        <f t="shared" si="1"/>
        <v>0.84444444444444444</v>
      </c>
    </row>
    <row r="54" spans="1:5" ht="15.75" x14ac:dyDescent="0.25">
      <c r="A54" s="12">
        <v>21</v>
      </c>
      <c r="B54" s="12" t="s">
        <v>65</v>
      </c>
      <c r="C54" s="12">
        <v>150</v>
      </c>
      <c r="D54" s="12">
        <v>124</v>
      </c>
      <c r="E54" s="14">
        <f t="shared" si="1"/>
        <v>0.82666666666666666</v>
      </c>
    </row>
    <row r="55" spans="1:5" ht="15.75" x14ac:dyDescent="0.25">
      <c r="A55" s="12">
        <v>16</v>
      </c>
      <c r="B55" s="12" t="s">
        <v>60</v>
      </c>
      <c r="C55" s="12">
        <v>230</v>
      </c>
      <c r="D55" s="12">
        <v>190</v>
      </c>
      <c r="E55" s="14">
        <f t="shared" si="1"/>
        <v>0.82608695652173914</v>
      </c>
    </row>
    <row r="56" spans="1:5" ht="15.75" x14ac:dyDescent="0.25">
      <c r="A56" s="12">
        <v>81</v>
      </c>
      <c r="B56" s="12" t="s">
        <v>101</v>
      </c>
      <c r="C56" s="12">
        <v>15</v>
      </c>
      <c r="D56" s="12">
        <v>12</v>
      </c>
      <c r="E56" s="14">
        <f t="shared" si="1"/>
        <v>0.8</v>
      </c>
    </row>
    <row r="57" spans="1:5" ht="15.75" x14ac:dyDescent="0.25">
      <c r="A57" s="12">
        <v>87</v>
      </c>
      <c r="B57" s="12" t="s">
        <v>107</v>
      </c>
      <c r="C57" s="12">
        <v>100</v>
      </c>
      <c r="D57" s="12">
        <v>80</v>
      </c>
      <c r="E57" s="14">
        <f t="shared" si="1"/>
        <v>0.8</v>
      </c>
    </row>
    <row r="58" spans="1:5" ht="15.75" x14ac:dyDescent="0.25">
      <c r="A58" s="12">
        <v>107</v>
      </c>
      <c r="B58" s="12" t="s">
        <v>127</v>
      </c>
      <c r="C58" s="12">
        <v>45</v>
      </c>
      <c r="D58" s="12">
        <v>36</v>
      </c>
      <c r="E58" s="14">
        <f t="shared" si="1"/>
        <v>0.8</v>
      </c>
    </row>
    <row r="59" spans="1:5" ht="15.75" x14ac:dyDescent="0.25">
      <c r="A59" s="12">
        <v>63</v>
      </c>
      <c r="B59" s="12" t="s">
        <v>83</v>
      </c>
      <c r="C59" s="12">
        <v>80</v>
      </c>
      <c r="D59" s="12">
        <v>63</v>
      </c>
      <c r="E59" s="14">
        <f t="shared" si="1"/>
        <v>0.78749999999999998</v>
      </c>
    </row>
    <row r="60" spans="1:5" ht="15.75" x14ac:dyDescent="0.25">
      <c r="A60" s="12">
        <v>15</v>
      </c>
      <c r="B60" s="12" t="s">
        <v>59</v>
      </c>
      <c r="C60" s="12">
        <v>110</v>
      </c>
      <c r="D60" s="12">
        <v>82</v>
      </c>
      <c r="E60" s="14">
        <f t="shared" si="1"/>
        <v>0.74545454545454548</v>
      </c>
    </row>
    <row r="61" spans="1:5" ht="15.75" x14ac:dyDescent="0.25">
      <c r="A61" s="12">
        <v>51</v>
      </c>
      <c r="B61" s="12" t="s">
        <v>71</v>
      </c>
      <c r="C61" s="12">
        <v>50</v>
      </c>
      <c r="D61" s="12">
        <v>34</v>
      </c>
      <c r="E61" s="14">
        <f t="shared" si="1"/>
        <v>0.68</v>
      </c>
    </row>
    <row r="62" spans="1:5" ht="15.75" x14ac:dyDescent="0.25">
      <c r="A62" s="12">
        <v>67</v>
      </c>
      <c r="B62" s="12" t="s">
        <v>87</v>
      </c>
      <c r="C62" s="12">
        <v>100</v>
      </c>
      <c r="D62" s="12">
        <v>65</v>
      </c>
      <c r="E62" s="14">
        <f t="shared" si="1"/>
        <v>0.65</v>
      </c>
    </row>
    <row r="63" spans="1:5" ht="15.75" x14ac:dyDescent="0.25">
      <c r="A63" s="12">
        <v>82</v>
      </c>
      <c r="B63" s="12" t="s">
        <v>102</v>
      </c>
      <c r="C63" s="12">
        <v>160</v>
      </c>
      <c r="D63" s="12">
        <v>101</v>
      </c>
      <c r="E63" s="14">
        <f t="shared" si="1"/>
        <v>0.63124999999999998</v>
      </c>
    </row>
    <row r="64" spans="1:5" ht="15.75" x14ac:dyDescent="0.25">
      <c r="A64" s="12">
        <v>57</v>
      </c>
      <c r="B64" s="12" t="s">
        <v>77</v>
      </c>
      <c r="C64" s="12">
        <v>10</v>
      </c>
      <c r="D64" s="12">
        <v>6</v>
      </c>
      <c r="E64" s="14">
        <f t="shared" si="1"/>
        <v>0.6</v>
      </c>
    </row>
    <row r="65" spans="1:5" ht="15.75" x14ac:dyDescent="0.25">
      <c r="A65" s="12">
        <v>71</v>
      </c>
      <c r="B65" s="12" t="s">
        <v>91</v>
      </c>
      <c r="C65" s="12">
        <v>90</v>
      </c>
      <c r="D65" s="12">
        <v>54</v>
      </c>
      <c r="E65" s="14">
        <f t="shared" si="1"/>
        <v>0.6</v>
      </c>
    </row>
    <row r="66" spans="1:5" ht="15.75" x14ac:dyDescent="0.25">
      <c r="A66" s="12">
        <v>145</v>
      </c>
      <c r="B66" s="12" t="s">
        <v>165</v>
      </c>
      <c r="C66" s="12">
        <v>15</v>
      </c>
      <c r="D66" s="12">
        <v>9</v>
      </c>
      <c r="E66" s="14">
        <f t="shared" si="1"/>
        <v>0.6</v>
      </c>
    </row>
    <row r="67" spans="1:5" ht="15.75" x14ac:dyDescent="0.25">
      <c r="A67" s="12">
        <v>119</v>
      </c>
      <c r="B67" s="12" t="s">
        <v>139</v>
      </c>
      <c r="C67" s="12">
        <v>50</v>
      </c>
      <c r="D67" s="12">
        <v>29</v>
      </c>
      <c r="E67" s="14">
        <f t="shared" si="1"/>
        <v>0.57999999999999996</v>
      </c>
    </row>
    <row r="68" spans="1:5" ht="15.75" x14ac:dyDescent="0.25">
      <c r="A68" s="12">
        <v>61</v>
      </c>
      <c r="B68" s="12" t="s">
        <v>81</v>
      </c>
      <c r="C68" s="12">
        <v>65</v>
      </c>
      <c r="D68" s="12">
        <v>37</v>
      </c>
      <c r="E68" s="14">
        <f t="shared" ref="E68:E99" si="2">D68/C68</f>
        <v>0.56923076923076921</v>
      </c>
    </row>
    <row r="69" spans="1:5" ht="15.75" x14ac:dyDescent="0.25">
      <c r="A69" s="12">
        <v>50</v>
      </c>
      <c r="B69" s="12" t="s">
        <v>70</v>
      </c>
      <c r="C69" s="12">
        <v>50</v>
      </c>
      <c r="D69" s="12">
        <v>28</v>
      </c>
      <c r="E69" s="14">
        <f t="shared" si="2"/>
        <v>0.56000000000000005</v>
      </c>
    </row>
    <row r="70" spans="1:5" ht="15.75" x14ac:dyDescent="0.25">
      <c r="A70" s="12">
        <v>92</v>
      </c>
      <c r="B70" s="12" t="s">
        <v>112</v>
      </c>
      <c r="C70" s="12">
        <v>195</v>
      </c>
      <c r="D70" s="12">
        <v>106</v>
      </c>
      <c r="E70" s="14">
        <f t="shared" si="2"/>
        <v>0.54358974358974355</v>
      </c>
    </row>
    <row r="71" spans="1:5" ht="15.75" x14ac:dyDescent="0.25">
      <c r="A71" s="12">
        <v>62</v>
      </c>
      <c r="B71" s="12" t="s">
        <v>82</v>
      </c>
      <c r="C71" s="12">
        <v>20</v>
      </c>
      <c r="D71" s="12">
        <v>10</v>
      </c>
      <c r="E71" s="14">
        <f t="shared" si="2"/>
        <v>0.5</v>
      </c>
    </row>
    <row r="72" spans="1:5" ht="15.75" x14ac:dyDescent="0.25">
      <c r="A72" s="12">
        <v>120</v>
      </c>
      <c r="B72" s="12" t="s">
        <v>140</v>
      </c>
      <c r="C72" s="12">
        <v>10</v>
      </c>
      <c r="D72" s="12">
        <v>5</v>
      </c>
      <c r="E72" s="14">
        <f t="shared" si="2"/>
        <v>0.5</v>
      </c>
    </row>
    <row r="73" spans="1:5" ht="15.75" x14ac:dyDescent="0.25">
      <c r="A73" s="12">
        <v>96</v>
      </c>
      <c r="B73" s="12" t="s">
        <v>116</v>
      </c>
      <c r="C73" s="12">
        <v>150</v>
      </c>
      <c r="D73" s="12">
        <v>70</v>
      </c>
      <c r="E73" s="14">
        <f t="shared" si="2"/>
        <v>0.46666666666666667</v>
      </c>
    </row>
    <row r="74" spans="1:5" ht="15.75" x14ac:dyDescent="0.25">
      <c r="A74" s="12">
        <v>80</v>
      </c>
      <c r="B74" s="12" t="s">
        <v>100</v>
      </c>
      <c r="C74" s="12">
        <v>170</v>
      </c>
      <c r="D74" s="12">
        <v>77</v>
      </c>
      <c r="E74" s="14">
        <f t="shared" si="2"/>
        <v>0.45294117647058824</v>
      </c>
    </row>
    <row r="75" spans="1:5" ht="15.75" x14ac:dyDescent="0.25">
      <c r="A75" s="12">
        <v>84</v>
      </c>
      <c r="B75" s="12" t="s">
        <v>104</v>
      </c>
      <c r="C75" s="12">
        <v>80</v>
      </c>
      <c r="D75" s="12">
        <v>34</v>
      </c>
      <c r="E75" s="14">
        <f t="shared" si="2"/>
        <v>0.42499999999999999</v>
      </c>
    </row>
    <row r="76" spans="1:5" ht="15.75" x14ac:dyDescent="0.25">
      <c r="A76" s="12">
        <v>127</v>
      </c>
      <c r="B76" s="12" t="s">
        <v>147</v>
      </c>
      <c r="C76" s="12">
        <v>100</v>
      </c>
      <c r="D76" s="12">
        <v>42</v>
      </c>
      <c r="E76" s="14">
        <f t="shared" si="2"/>
        <v>0.42</v>
      </c>
    </row>
    <row r="77" spans="1:5" ht="15.75" x14ac:dyDescent="0.25">
      <c r="A77" s="12">
        <v>139</v>
      </c>
      <c r="B77" s="12" t="s">
        <v>159</v>
      </c>
      <c r="C77" s="12">
        <v>70</v>
      </c>
      <c r="D77" s="12">
        <v>29</v>
      </c>
      <c r="E77" s="14">
        <f t="shared" si="2"/>
        <v>0.41428571428571431</v>
      </c>
    </row>
    <row r="78" spans="1:5" ht="15.75" x14ac:dyDescent="0.25">
      <c r="A78" s="12">
        <v>130</v>
      </c>
      <c r="B78" s="12" t="s">
        <v>150</v>
      </c>
      <c r="C78" s="12">
        <v>80</v>
      </c>
      <c r="D78" s="12">
        <v>33</v>
      </c>
      <c r="E78" s="14">
        <f t="shared" si="2"/>
        <v>0.41249999999999998</v>
      </c>
    </row>
    <row r="79" spans="1:5" ht="15.75" x14ac:dyDescent="0.25">
      <c r="A79" s="12">
        <v>97</v>
      </c>
      <c r="B79" s="12" t="s">
        <v>117</v>
      </c>
      <c r="C79" s="12">
        <v>280</v>
      </c>
      <c r="D79" s="12">
        <v>115</v>
      </c>
      <c r="E79" s="14">
        <f t="shared" si="2"/>
        <v>0.4107142857142857</v>
      </c>
    </row>
    <row r="80" spans="1:5" ht="15.75" x14ac:dyDescent="0.25">
      <c r="A80" s="12">
        <v>90</v>
      </c>
      <c r="B80" s="12" t="s">
        <v>110</v>
      </c>
      <c r="C80" s="12">
        <v>200</v>
      </c>
      <c r="D80" s="12">
        <v>82</v>
      </c>
      <c r="E80" s="14">
        <f t="shared" si="2"/>
        <v>0.41</v>
      </c>
    </row>
    <row r="81" spans="1:5" ht="15.75" x14ac:dyDescent="0.25">
      <c r="A81" s="12">
        <v>6</v>
      </c>
      <c r="B81" s="12" t="s">
        <v>51</v>
      </c>
      <c r="C81" s="12">
        <v>20</v>
      </c>
      <c r="D81" s="12">
        <v>8</v>
      </c>
      <c r="E81" s="14">
        <f t="shared" si="2"/>
        <v>0.4</v>
      </c>
    </row>
    <row r="82" spans="1:5" ht="15.75" x14ac:dyDescent="0.25">
      <c r="A82" s="12">
        <v>58</v>
      </c>
      <c r="B82" s="12" t="s">
        <v>78</v>
      </c>
      <c r="C82" s="12">
        <v>10</v>
      </c>
      <c r="D82" s="12">
        <v>4</v>
      </c>
      <c r="E82" s="14">
        <f t="shared" si="2"/>
        <v>0.4</v>
      </c>
    </row>
    <row r="83" spans="1:5" ht="15.75" x14ac:dyDescent="0.25">
      <c r="A83" s="12">
        <v>68</v>
      </c>
      <c r="B83" s="12" t="s">
        <v>88</v>
      </c>
      <c r="C83" s="12">
        <v>30</v>
      </c>
      <c r="D83" s="12">
        <v>12</v>
      </c>
      <c r="E83" s="14">
        <f t="shared" si="2"/>
        <v>0.4</v>
      </c>
    </row>
    <row r="84" spans="1:5" ht="15.75" x14ac:dyDescent="0.25">
      <c r="A84" s="12">
        <v>110</v>
      </c>
      <c r="B84" s="12" t="s">
        <v>130</v>
      </c>
      <c r="C84" s="12">
        <v>5</v>
      </c>
      <c r="D84" s="12">
        <v>2</v>
      </c>
      <c r="E84" s="14">
        <f t="shared" si="2"/>
        <v>0.4</v>
      </c>
    </row>
    <row r="85" spans="1:5" ht="15.75" x14ac:dyDescent="0.25">
      <c r="A85" s="12">
        <v>133</v>
      </c>
      <c r="B85" s="12" t="s">
        <v>153</v>
      </c>
      <c r="C85" s="12">
        <v>20</v>
      </c>
      <c r="D85" s="12">
        <v>8</v>
      </c>
      <c r="E85" s="14">
        <f t="shared" si="2"/>
        <v>0.4</v>
      </c>
    </row>
    <row r="86" spans="1:5" ht="15.75" x14ac:dyDescent="0.25">
      <c r="A86" s="12">
        <v>143</v>
      </c>
      <c r="B86" s="12" t="s">
        <v>163</v>
      </c>
      <c r="C86" s="12">
        <v>10</v>
      </c>
      <c r="D86" s="12">
        <v>4</v>
      </c>
      <c r="E86" s="14">
        <f t="shared" si="2"/>
        <v>0.4</v>
      </c>
    </row>
    <row r="87" spans="1:5" ht="15.75" x14ac:dyDescent="0.25">
      <c r="A87" s="12">
        <v>148</v>
      </c>
      <c r="B87" s="12" t="s">
        <v>168</v>
      </c>
      <c r="C87" s="12">
        <v>10</v>
      </c>
      <c r="D87" s="12">
        <v>4</v>
      </c>
      <c r="E87" s="14">
        <f t="shared" si="2"/>
        <v>0.4</v>
      </c>
    </row>
    <row r="88" spans="1:5" ht="15.75" x14ac:dyDescent="0.25">
      <c r="A88" s="12">
        <v>69</v>
      </c>
      <c r="B88" s="12" t="s">
        <v>89</v>
      </c>
      <c r="C88" s="12">
        <v>25</v>
      </c>
      <c r="D88" s="12">
        <v>9</v>
      </c>
      <c r="E88" s="14">
        <f t="shared" si="2"/>
        <v>0.36</v>
      </c>
    </row>
    <row r="89" spans="1:5" ht="15.75" x14ac:dyDescent="0.25">
      <c r="A89" s="12">
        <v>116</v>
      </c>
      <c r="B89" s="12" t="s">
        <v>136</v>
      </c>
      <c r="C89" s="12">
        <v>100</v>
      </c>
      <c r="D89" s="12">
        <v>35</v>
      </c>
      <c r="E89" s="14">
        <f t="shared" si="2"/>
        <v>0.35</v>
      </c>
    </row>
    <row r="90" spans="1:5" ht="15.75" x14ac:dyDescent="0.25">
      <c r="A90" s="12">
        <v>121</v>
      </c>
      <c r="B90" s="12" t="s">
        <v>141</v>
      </c>
      <c r="C90" s="12">
        <v>125</v>
      </c>
      <c r="D90" s="12">
        <v>43</v>
      </c>
      <c r="E90" s="14">
        <f t="shared" si="2"/>
        <v>0.34399999999999997</v>
      </c>
    </row>
    <row r="91" spans="1:5" ht="15.75" x14ac:dyDescent="0.25">
      <c r="A91" s="12">
        <v>7</v>
      </c>
      <c r="B91" s="12" t="s">
        <v>52</v>
      </c>
      <c r="C91" s="12">
        <v>37</v>
      </c>
      <c r="D91" s="12">
        <v>12</v>
      </c>
      <c r="E91" s="14">
        <f t="shared" si="2"/>
        <v>0.32432432432432434</v>
      </c>
    </row>
    <row r="92" spans="1:5" ht="15.75" x14ac:dyDescent="0.25">
      <c r="A92" s="12">
        <v>89</v>
      </c>
      <c r="B92" s="12" t="s">
        <v>109</v>
      </c>
      <c r="C92" s="12">
        <v>180</v>
      </c>
      <c r="D92" s="12">
        <v>57</v>
      </c>
      <c r="E92" s="14">
        <f t="shared" si="2"/>
        <v>0.31666666666666665</v>
      </c>
    </row>
    <row r="93" spans="1:5" ht="15.75" x14ac:dyDescent="0.25">
      <c r="A93" s="12">
        <v>102</v>
      </c>
      <c r="B93" s="12" t="s">
        <v>122</v>
      </c>
      <c r="C93" s="12">
        <v>110</v>
      </c>
      <c r="D93" s="12">
        <v>34</v>
      </c>
      <c r="E93" s="14">
        <f t="shared" si="2"/>
        <v>0.30909090909090908</v>
      </c>
    </row>
    <row r="94" spans="1:5" ht="15.75" x14ac:dyDescent="0.25">
      <c r="A94" s="12">
        <v>98</v>
      </c>
      <c r="B94" s="12" t="s">
        <v>118</v>
      </c>
      <c r="C94" s="12">
        <v>123</v>
      </c>
      <c r="D94" s="12">
        <v>38</v>
      </c>
      <c r="E94" s="14">
        <f t="shared" si="2"/>
        <v>0.30894308943089432</v>
      </c>
    </row>
    <row r="95" spans="1:5" ht="15.75" x14ac:dyDescent="0.25">
      <c r="A95" s="12">
        <v>118</v>
      </c>
      <c r="B95" s="12" t="s">
        <v>138</v>
      </c>
      <c r="C95" s="12">
        <v>30</v>
      </c>
      <c r="D95" s="12">
        <v>9</v>
      </c>
      <c r="E95" s="14">
        <f t="shared" si="2"/>
        <v>0.3</v>
      </c>
    </row>
    <row r="96" spans="1:5" ht="15.75" x14ac:dyDescent="0.25">
      <c r="A96" s="12">
        <v>125</v>
      </c>
      <c r="B96" s="12" t="s">
        <v>145</v>
      </c>
      <c r="C96" s="12">
        <v>115</v>
      </c>
      <c r="D96" s="12">
        <v>34</v>
      </c>
      <c r="E96" s="14">
        <f t="shared" si="2"/>
        <v>0.29565217391304349</v>
      </c>
    </row>
    <row r="97" spans="1:5" ht="15.75" x14ac:dyDescent="0.25">
      <c r="A97" s="12">
        <v>153</v>
      </c>
      <c r="B97" s="12" t="s">
        <v>173</v>
      </c>
      <c r="C97" s="12">
        <v>50</v>
      </c>
      <c r="D97" s="12">
        <v>14</v>
      </c>
      <c r="E97" s="14">
        <f t="shared" si="2"/>
        <v>0.28000000000000003</v>
      </c>
    </row>
    <row r="98" spans="1:5" ht="15.75" x14ac:dyDescent="0.25">
      <c r="A98" s="12">
        <v>79</v>
      </c>
      <c r="B98" s="12" t="s">
        <v>99</v>
      </c>
      <c r="C98" s="12">
        <v>30</v>
      </c>
      <c r="D98" s="12">
        <v>8</v>
      </c>
      <c r="E98" s="14">
        <f t="shared" si="2"/>
        <v>0.26666666666666666</v>
      </c>
    </row>
    <row r="99" spans="1:5" ht="15.75" x14ac:dyDescent="0.25">
      <c r="A99" s="12">
        <v>111</v>
      </c>
      <c r="B99" s="12" t="s">
        <v>131</v>
      </c>
      <c r="C99" s="12">
        <v>150</v>
      </c>
      <c r="D99" s="12">
        <v>39</v>
      </c>
      <c r="E99" s="14">
        <f t="shared" si="2"/>
        <v>0.26</v>
      </c>
    </row>
    <row r="100" spans="1:5" ht="15.75" x14ac:dyDescent="0.25">
      <c r="A100" s="12">
        <v>88</v>
      </c>
      <c r="B100" s="12" t="s">
        <v>108</v>
      </c>
      <c r="C100" s="12">
        <v>35</v>
      </c>
      <c r="D100" s="12">
        <v>8</v>
      </c>
      <c r="E100" s="14">
        <f t="shared" ref="E100:E131" si="3">D100/C100</f>
        <v>0.22857142857142856</v>
      </c>
    </row>
    <row r="101" spans="1:5" ht="15.75" x14ac:dyDescent="0.25">
      <c r="A101" s="12">
        <v>141</v>
      </c>
      <c r="B101" s="12" t="s">
        <v>161</v>
      </c>
      <c r="C101" s="12">
        <v>40</v>
      </c>
      <c r="D101" s="12">
        <v>9</v>
      </c>
      <c r="E101" s="14">
        <f t="shared" si="3"/>
        <v>0.22500000000000001</v>
      </c>
    </row>
    <row r="102" spans="1:5" ht="15.75" x14ac:dyDescent="0.25">
      <c r="A102" s="12">
        <v>76</v>
      </c>
      <c r="B102" s="12" t="s">
        <v>96</v>
      </c>
      <c r="C102" s="12">
        <v>5</v>
      </c>
      <c r="D102" s="12">
        <v>1</v>
      </c>
      <c r="E102" s="14">
        <f t="shared" si="3"/>
        <v>0.2</v>
      </c>
    </row>
    <row r="103" spans="1:5" ht="15.75" x14ac:dyDescent="0.25">
      <c r="A103" s="12">
        <v>77</v>
      </c>
      <c r="B103" s="12" t="s">
        <v>97</v>
      </c>
      <c r="C103" s="12">
        <v>10</v>
      </c>
      <c r="D103" s="12">
        <v>2</v>
      </c>
      <c r="E103" s="14">
        <f t="shared" si="3"/>
        <v>0.2</v>
      </c>
    </row>
    <row r="104" spans="1:5" ht="15.75" x14ac:dyDescent="0.25">
      <c r="A104" s="12">
        <v>91</v>
      </c>
      <c r="B104" s="12" t="s">
        <v>111</v>
      </c>
      <c r="C104" s="12">
        <v>15</v>
      </c>
      <c r="D104" s="12">
        <v>3</v>
      </c>
      <c r="E104" s="14">
        <f t="shared" si="3"/>
        <v>0.2</v>
      </c>
    </row>
    <row r="105" spans="1:5" ht="15.75" x14ac:dyDescent="0.25">
      <c r="A105" s="12">
        <v>93</v>
      </c>
      <c r="B105" s="12" t="s">
        <v>113</v>
      </c>
      <c r="C105" s="12">
        <v>35</v>
      </c>
      <c r="D105" s="12">
        <v>7</v>
      </c>
      <c r="E105" s="14">
        <f t="shared" si="3"/>
        <v>0.2</v>
      </c>
    </row>
    <row r="106" spans="1:5" ht="15.75" x14ac:dyDescent="0.25">
      <c r="A106" s="12">
        <v>112</v>
      </c>
      <c r="B106" s="12" t="s">
        <v>132</v>
      </c>
      <c r="C106" s="12">
        <v>10</v>
      </c>
      <c r="D106" s="12">
        <v>2</v>
      </c>
      <c r="E106" s="14">
        <f t="shared" si="3"/>
        <v>0.2</v>
      </c>
    </row>
    <row r="107" spans="1:5" ht="15.75" x14ac:dyDescent="0.25">
      <c r="A107" s="12">
        <v>173</v>
      </c>
      <c r="B107" s="12" t="s">
        <v>175</v>
      </c>
      <c r="C107" s="12">
        <v>50</v>
      </c>
      <c r="D107" s="12">
        <v>10</v>
      </c>
      <c r="E107" s="14">
        <f t="shared" si="3"/>
        <v>0.2</v>
      </c>
    </row>
    <row r="108" spans="1:5" ht="15.75" x14ac:dyDescent="0.25">
      <c r="A108" s="12">
        <v>104</v>
      </c>
      <c r="B108" s="12" t="s">
        <v>124</v>
      </c>
      <c r="C108" s="12">
        <v>185</v>
      </c>
      <c r="D108" s="12">
        <v>32</v>
      </c>
      <c r="E108" s="14">
        <f t="shared" si="3"/>
        <v>0.17297297297297298</v>
      </c>
    </row>
    <row r="109" spans="1:5" ht="15.75" x14ac:dyDescent="0.25">
      <c r="A109" s="12">
        <v>146</v>
      </c>
      <c r="B109" s="12" t="s">
        <v>166</v>
      </c>
      <c r="C109" s="12">
        <v>60</v>
      </c>
      <c r="D109" s="12">
        <v>10</v>
      </c>
      <c r="E109" s="14">
        <f t="shared" si="3"/>
        <v>0.16666666666666666</v>
      </c>
    </row>
    <row r="110" spans="1:5" ht="15.75" x14ac:dyDescent="0.25">
      <c r="A110" s="12">
        <v>126</v>
      </c>
      <c r="B110" s="12" t="s">
        <v>146</v>
      </c>
      <c r="C110" s="12">
        <v>65</v>
      </c>
      <c r="D110" s="12">
        <v>10</v>
      </c>
      <c r="E110" s="14">
        <f t="shared" si="3"/>
        <v>0.15384615384615385</v>
      </c>
    </row>
    <row r="111" spans="1:5" ht="15.75" x14ac:dyDescent="0.25">
      <c r="A111" s="12">
        <v>138</v>
      </c>
      <c r="B111" s="12" t="s">
        <v>158</v>
      </c>
      <c r="C111" s="12">
        <v>230</v>
      </c>
      <c r="D111" s="12">
        <v>35</v>
      </c>
      <c r="E111" s="14">
        <f t="shared" si="3"/>
        <v>0.15217391304347827</v>
      </c>
    </row>
    <row r="112" spans="1:5" ht="15.75" x14ac:dyDescent="0.25">
      <c r="A112" s="12">
        <v>114</v>
      </c>
      <c r="B112" s="12" t="s">
        <v>134</v>
      </c>
      <c r="C112" s="12">
        <v>70</v>
      </c>
      <c r="D112" s="12">
        <v>10</v>
      </c>
      <c r="E112" s="14">
        <f t="shared" si="3"/>
        <v>0.14285714285714285</v>
      </c>
    </row>
    <row r="113" spans="1:5" ht="15.75" x14ac:dyDescent="0.25">
      <c r="A113" s="12">
        <v>109</v>
      </c>
      <c r="B113" s="12" t="s">
        <v>129</v>
      </c>
      <c r="C113" s="12">
        <v>50</v>
      </c>
      <c r="D113" s="12">
        <v>7</v>
      </c>
      <c r="E113" s="14">
        <f t="shared" si="3"/>
        <v>0.14000000000000001</v>
      </c>
    </row>
    <row r="114" spans="1:5" ht="15.75" x14ac:dyDescent="0.25">
      <c r="A114" s="12">
        <v>85</v>
      </c>
      <c r="B114" s="12" t="s">
        <v>105</v>
      </c>
      <c r="C114" s="12">
        <v>30</v>
      </c>
      <c r="D114" s="12">
        <v>4</v>
      </c>
      <c r="E114" s="14">
        <f t="shared" si="3"/>
        <v>0.13333333333333333</v>
      </c>
    </row>
    <row r="115" spans="1:5" ht="15.75" x14ac:dyDescent="0.25">
      <c r="A115" s="12">
        <v>2</v>
      </c>
      <c r="B115" s="12" t="s">
        <v>47</v>
      </c>
      <c r="C115" s="12">
        <v>164</v>
      </c>
      <c r="D115" s="12">
        <v>21</v>
      </c>
      <c r="E115" s="14">
        <f t="shared" si="3"/>
        <v>0.12804878048780488</v>
      </c>
    </row>
    <row r="116" spans="1:5" ht="15.75" x14ac:dyDescent="0.25">
      <c r="A116" s="12">
        <v>103</v>
      </c>
      <c r="B116" s="12" t="s">
        <v>123</v>
      </c>
      <c r="C116" s="12">
        <v>275</v>
      </c>
      <c r="D116" s="12">
        <v>34</v>
      </c>
      <c r="E116" s="14">
        <f t="shared" si="3"/>
        <v>0.12363636363636364</v>
      </c>
    </row>
    <row r="117" spans="1:5" ht="15.75" x14ac:dyDescent="0.25">
      <c r="A117" s="12">
        <v>132</v>
      </c>
      <c r="B117" s="12" t="s">
        <v>152</v>
      </c>
      <c r="C117" s="12">
        <v>80</v>
      </c>
      <c r="D117" s="12">
        <v>8</v>
      </c>
      <c r="E117" s="14">
        <f t="shared" si="3"/>
        <v>0.1</v>
      </c>
    </row>
    <row r="118" spans="1:5" ht="15.75" x14ac:dyDescent="0.25">
      <c r="A118" s="12">
        <v>134</v>
      </c>
      <c r="B118" s="12" t="s">
        <v>154</v>
      </c>
      <c r="C118" s="12">
        <v>10</v>
      </c>
      <c r="D118" s="12">
        <v>1</v>
      </c>
      <c r="E118" s="14">
        <f t="shared" si="3"/>
        <v>0.1</v>
      </c>
    </row>
    <row r="119" spans="1:5" ht="15.75" x14ac:dyDescent="0.25">
      <c r="A119" s="12">
        <v>195</v>
      </c>
      <c r="B119" s="12" t="s">
        <v>176</v>
      </c>
      <c r="C119" s="12">
        <v>10</v>
      </c>
      <c r="D119" s="12">
        <v>1</v>
      </c>
      <c r="E119" s="14">
        <f t="shared" si="3"/>
        <v>0.1</v>
      </c>
    </row>
    <row r="120" spans="1:5" ht="15.75" x14ac:dyDescent="0.25">
      <c r="A120" s="18">
        <v>20</v>
      </c>
      <c r="B120" s="18" t="s">
        <v>64</v>
      </c>
      <c r="C120" s="18">
        <v>70</v>
      </c>
      <c r="D120" s="18">
        <v>6</v>
      </c>
      <c r="E120" s="19">
        <f t="shared" si="3"/>
        <v>8.5714285714285715E-2</v>
      </c>
    </row>
    <row r="121" spans="1:5" ht="15.75" x14ac:dyDescent="0.25">
      <c r="A121" s="18">
        <v>117</v>
      </c>
      <c r="B121" s="18" t="s">
        <v>137</v>
      </c>
      <c r="C121" s="18">
        <v>140</v>
      </c>
      <c r="D121" s="18">
        <v>12</v>
      </c>
      <c r="E121" s="19">
        <f t="shared" si="3"/>
        <v>8.5714285714285715E-2</v>
      </c>
    </row>
    <row r="122" spans="1:5" ht="15.75" x14ac:dyDescent="0.25">
      <c r="A122" s="18">
        <v>135</v>
      </c>
      <c r="B122" s="18" t="s">
        <v>155</v>
      </c>
      <c r="C122" s="18">
        <v>25</v>
      </c>
      <c r="D122" s="18">
        <v>2</v>
      </c>
      <c r="E122" s="19">
        <f t="shared" si="3"/>
        <v>0.08</v>
      </c>
    </row>
    <row r="123" spans="1:5" ht="15.75" x14ac:dyDescent="0.25">
      <c r="A123" s="18">
        <v>131</v>
      </c>
      <c r="B123" s="18" t="s">
        <v>151</v>
      </c>
      <c r="C123" s="18">
        <v>210</v>
      </c>
      <c r="D123" s="18">
        <v>13</v>
      </c>
      <c r="E123" s="19">
        <f t="shared" si="3"/>
        <v>6.1904761904761907E-2</v>
      </c>
    </row>
    <row r="124" spans="1:5" ht="15.75" x14ac:dyDescent="0.25">
      <c r="A124" s="18">
        <v>108</v>
      </c>
      <c r="B124" s="18" t="s">
        <v>128</v>
      </c>
      <c r="C124" s="18">
        <v>100</v>
      </c>
      <c r="D124" s="18">
        <v>4</v>
      </c>
      <c r="E124" s="19">
        <f t="shared" si="3"/>
        <v>0.04</v>
      </c>
    </row>
    <row r="125" spans="1:5" ht="15.75" x14ac:dyDescent="0.25">
      <c r="A125" s="18">
        <v>101</v>
      </c>
      <c r="B125" s="18" t="s">
        <v>121</v>
      </c>
      <c r="C125" s="18">
        <v>130</v>
      </c>
      <c r="D125" s="18">
        <v>5</v>
      </c>
      <c r="E125" s="19">
        <f t="shared" si="3"/>
        <v>3.8461538461538464E-2</v>
      </c>
    </row>
    <row r="126" spans="1:5" ht="15.75" x14ac:dyDescent="0.25">
      <c r="A126" s="18">
        <v>83</v>
      </c>
      <c r="B126" s="18" t="s">
        <v>103</v>
      </c>
      <c r="C126" s="18">
        <v>30</v>
      </c>
      <c r="D126" s="18">
        <v>1</v>
      </c>
      <c r="E126" s="19">
        <f t="shared" si="3"/>
        <v>3.3333333333333333E-2</v>
      </c>
    </row>
    <row r="127" spans="1:5" ht="15.75" x14ac:dyDescent="0.25">
      <c r="A127" s="18">
        <v>136</v>
      </c>
      <c r="B127" s="18" t="s">
        <v>156</v>
      </c>
      <c r="C127" s="18">
        <v>45</v>
      </c>
      <c r="D127" s="18">
        <v>1</v>
      </c>
      <c r="E127" s="19">
        <f t="shared" si="3"/>
        <v>2.2222222222222223E-2</v>
      </c>
    </row>
    <row r="128" spans="1:5" ht="15.75" x14ac:dyDescent="0.25">
      <c r="A128" s="18">
        <v>137</v>
      </c>
      <c r="B128" s="18" t="s">
        <v>157</v>
      </c>
      <c r="C128" s="18">
        <v>70</v>
      </c>
      <c r="D128" s="18">
        <v>1</v>
      </c>
      <c r="E128" s="19">
        <f t="shared" si="3"/>
        <v>1.4285714285714285E-2</v>
      </c>
    </row>
    <row r="129" spans="1:5" ht="15.75" x14ac:dyDescent="0.25">
      <c r="A129" s="18">
        <v>4</v>
      </c>
      <c r="B129" s="18" t="s">
        <v>49</v>
      </c>
      <c r="C129" s="18">
        <v>3</v>
      </c>
      <c r="D129" s="18">
        <v>0</v>
      </c>
      <c r="E129" s="19">
        <f t="shared" si="3"/>
        <v>0</v>
      </c>
    </row>
    <row r="130" spans="1:5" ht="15.75" x14ac:dyDescent="0.25">
      <c r="A130" s="18">
        <v>9</v>
      </c>
      <c r="B130" s="18" t="s">
        <v>53</v>
      </c>
      <c r="C130" s="18">
        <v>3</v>
      </c>
      <c r="D130" s="18">
        <v>0</v>
      </c>
      <c r="E130" s="19">
        <f t="shared" si="3"/>
        <v>0</v>
      </c>
    </row>
    <row r="131" spans="1:5" ht="15.75" x14ac:dyDescent="0.25">
      <c r="A131" s="18">
        <v>86</v>
      </c>
      <c r="B131" s="18" t="s">
        <v>106</v>
      </c>
      <c r="C131" s="18">
        <v>20</v>
      </c>
      <c r="D131" s="18">
        <v>0</v>
      </c>
      <c r="E131" s="19">
        <f t="shared" si="3"/>
        <v>0</v>
      </c>
    </row>
    <row r="132" spans="1:5" ht="15.75" x14ac:dyDescent="0.25">
      <c r="A132" s="18">
        <v>113</v>
      </c>
      <c r="B132" s="18" t="s">
        <v>133</v>
      </c>
      <c r="C132" s="18">
        <v>5</v>
      </c>
      <c r="D132" s="18">
        <v>0</v>
      </c>
      <c r="E132" s="19">
        <f t="shared" ref="E132:E163" si="4">D132/C132</f>
        <v>0</v>
      </c>
    </row>
    <row r="133" spans="1:5" ht="15.75" x14ac:dyDescent="0.25">
      <c r="A133" s="18">
        <v>129</v>
      </c>
      <c r="B133" s="18" t="s">
        <v>149</v>
      </c>
      <c r="C133" s="18">
        <v>30</v>
      </c>
      <c r="D133" s="18">
        <v>0</v>
      </c>
      <c r="E133" s="19">
        <f t="shared" si="4"/>
        <v>0</v>
      </c>
    </row>
    <row r="134" spans="1:5" ht="15.75" x14ac:dyDescent="0.25">
      <c r="A134" s="18">
        <v>154</v>
      </c>
      <c r="B134" s="18" t="s">
        <v>174</v>
      </c>
      <c r="C134" s="18">
        <v>5</v>
      </c>
      <c r="D134" s="18">
        <v>0</v>
      </c>
      <c r="E134" s="19">
        <f t="shared" si="4"/>
        <v>0</v>
      </c>
    </row>
    <row r="135" spans="1:5" ht="15.75" x14ac:dyDescent="0.25">
      <c r="A135" s="18">
        <v>210</v>
      </c>
      <c r="B135" s="18" t="s">
        <v>177</v>
      </c>
      <c r="C135" s="18">
        <v>40</v>
      </c>
      <c r="D135" s="18">
        <v>0</v>
      </c>
      <c r="E135" s="19">
        <f t="shared" si="4"/>
        <v>0</v>
      </c>
    </row>
    <row r="136" spans="1:5" ht="15.75" x14ac:dyDescent="0.25">
      <c r="A136" s="18">
        <v>229</v>
      </c>
      <c r="B136" s="18" t="s">
        <v>178</v>
      </c>
      <c r="C136" s="18">
        <v>5</v>
      </c>
      <c r="D136" s="18">
        <v>0</v>
      </c>
      <c r="E136" s="19">
        <f t="shared" si="4"/>
        <v>0</v>
      </c>
    </row>
    <row r="137" spans="1:5" ht="15.75" x14ac:dyDescent="0.25">
      <c r="A137" s="18">
        <v>310</v>
      </c>
      <c r="B137" s="18" t="s">
        <v>179</v>
      </c>
      <c r="C137" s="18">
        <v>35</v>
      </c>
      <c r="D137" s="18">
        <v>0</v>
      </c>
      <c r="E137" s="19">
        <f t="shared" si="4"/>
        <v>0</v>
      </c>
    </row>
    <row r="138" spans="1:5" ht="15.75" x14ac:dyDescent="0.25">
      <c r="A138" s="18">
        <v>329</v>
      </c>
      <c r="B138" s="18" t="s">
        <v>180</v>
      </c>
      <c r="C138" s="18">
        <v>5</v>
      </c>
      <c r="D138" s="18">
        <v>0</v>
      </c>
      <c r="E138" s="19">
        <f t="shared" si="4"/>
        <v>0</v>
      </c>
    </row>
    <row r="139" spans="1:5" ht="15.75" x14ac:dyDescent="0.25">
      <c r="A139" s="18">
        <v>429</v>
      </c>
      <c r="B139" s="18" t="s">
        <v>181</v>
      </c>
      <c r="C139" s="18">
        <v>5</v>
      </c>
      <c r="D139" s="18">
        <v>0</v>
      </c>
      <c r="E139" s="19">
        <f t="shared" si="4"/>
        <v>0</v>
      </c>
    </row>
    <row r="140" spans="1:5" ht="15.75" x14ac:dyDescent="0.25">
      <c r="A140" s="23" t="s">
        <v>44</v>
      </c>
      <c r="B140" s="24"/>
      <c r="C140" s="13">
        <v>12809</v>
      </c>
      <c r="D140" s="13">
        <v>15196</v>
      </c>
      <c r="E140" s="14">
        <f t="shared" si="4"/>
        <v>1.1863533453040831</v>
      </c>
    </row>
  </sheetData>
  <sortState ref="A3:E139">
    <sortCondition descending="1" ref="E3:E139"/>
  </sortState>
  <mergeCells count="2">
    <mergeCell ref="A1:E1"/>
    <mergeCell ref="A140:B1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8" sqref="F3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F37" sqref="F3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H39" sqref="H3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стат</vt:lpstr>
      <vt:lpstr>гоп</vt:lpstr>
      <vt:lpstr>Диаграмма1</vt:lpstr>
      <vt:lpstr>Диаграмма3</vt:lpstr>
      <vt:lpstr>Диаграмма2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Акжан Хайдарова</dc:creator>
  <cp:lastModifiedBy>Акмарал Турсынбекова</cp:lastModifiedBy>
  <dcterms:created xsi:type="dcterms:W3CDTF">2023-09-12T06:34:07Z</dcterms:created>
  <dcterms:modified xsi:type="dcterms:W3CDTF">2024-12-04T05:38:34Z</dcterms:modified>
</cp:coreProperties>
</file>