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240" windowHeight="11805" tabRatio="813" firstSheet="1" activeTab="8"/>
  </bookViews>
  <sheets>
    <sheet name="Дошкольное образование  " sheetId="2" r:id="rId1"/>
    <sheet name="Дополнительное образование" sheetId="3" r:id="rId2"/>
    <sheet name="Основное среднее образование  " sheetId="5" r:id="rId3"/>
    <sheet name="Методисты  " sheetId="4" r:id="rId4"/>
    <sheet name="ТИПО (педагоги)  " sheetId="1" r:id="rId5"/>
    <sheet name="Директора" sheetId="8" r:id="rId6"/>
    <sheet name="Выпускники (obsh)" sheetId="13" r:id="rId7"/>
    <sheet name="Выпускники ВУЗ(obl)" sheetId="11" r:id="rId8"/>
    <sheet name="Выпускники ТиПО(obl)" sheetId="12" r:id="rId9"/>
  </sheets>
  <calcPr calcId="144525"/>
</workbook>
</file>

<file path=xl/calcChain.xml><?xml version="1.0" encoding="utf-8"?>
<calcChain xmlns="http://schemas.openxmlformats.org/spreadsheetml/2006/main">
  <c r="H23" i="8" l="1"/>
  <c r="I23" i="8" l="1"/>
  <c r="H57" i="8"/>
  <c r="I57" i="8" s="1"/>
  <c r="H58" i="8"/>
  <c r="I58" i="8" s="1"/>
  <c r="H59" i="8"/>
  <c r="I59" i="8" s="1"/>
  <c r="H60" i="8"/>
  <c r="I60" i="8" s="1"/>
  <c r="H61" i="8"/>
  <c r="I61" i="8" s="1"/>
  <c r="H62" i="8"/>
  <c r="I62" i="8" s="1"/>
  <c r="H63" i="8"/>
  <c r="I63" i="8" s="1"/>
  <c r="H64" i="8"/>
  <c r="I64" i="8" s="1"/>
  <c r="H65" i="8"/>
  <c r="I65" i="8" s="1"/>
  <c r="H66" i="8"/>
  <c r="I66" i="8" s="1"/>
  <c r="H67" i="8"/>
  <c r="I67" i="8" s="1"/>
  <c r="H68" i="8"/>
  <c r="I68" i="8" s="1"/>
  <c r="H69" i="8"/>
  <c r="I69" i="8" s="1"/>
  <c r="H70" i="8"/>
  <c r="I70" i="8" s="1"/>
  <c r="H71" i="8"/>
  <c r="I71" i="8" s="1"/>
  <c r="H72" i="8"/>
  <c r="I72" i="8" s="1"/>
  <c r="H73" i="8"/>
  <c r="I73" i="8" s="1"/>
  <c r="H56" i="8"/>
  <c r="I56" i="8" s="1"/>
  <c r="H32" i="8"/>
  <c r="I32" i="8" s="1"/>
  <c r="H33" i="8"/>
  <c r="I33" i="8" s="1"/>
  <c r="H34" i="8"/>
  <c r="I34" i="8" s="1"/>
  <c r="H35" i="8"/>
  <c r="I35" i="8" s="1"/>
  <c r="H36" i="8"/>
  <c r="I36" i="8" s="1"/>
  <c r="H37" i="8"/>
  <c r="I37" i="8" s="1"/>
  <c r="H38" i="8"/>
  <c r="I38" i="8" s="1"/>
  <c r="H39" i="8"/>
  <c r="I39" i="8" s="1"/>
  <c r="H40" i="8"/>
  <c r="I40" i="8" s="1"/>
  <c r="H41" i="8"/>
  <c r="I41" i="8" s="1"/>
  <c r="H42" i="8"/>
  <c r="I42" i="8" s="1"/>
  <c r="H43" i="8"/>
  <c r="I43" i="8" s="1"/>
  <c r="H44" i="8"/>
  <c r="I44" i="8" s="1"/>
  <c r="H45" i="8"/>
  <c r="I45" i="8" s="1"/>
  <c r="H46" i="8"/>
  <c r="I46" i="8" s="1"/>
  <c r="H47" i="8"/>
  <c r="I47" i="8" s="1"/>
  <c r="H48" i="8"/>
  <c r="I48" i="8" s="1"/>
  <c r="H31" i="8"/>
  <c r="I31" i="8" s="1"/>
  <c r="H7" i="8"/>
  <c r="I7" i="8" s="1"/>
  <c r="H8" i="8"/>
  <c r="I8" i="8" s="1"/>
  <c r="H9" i="8"/>
  <c r="I9" i="8" s="1"/>
  <c r="H10" i="8"/>
  <c r="I10" i="8" s="1"/>
  <c r="H11" i="8"/>
  <c r="I11" i="8" s="1"/>
  <c r="H12" i="8"/>
  <c r="I12" i="8" s="1"/>
  <c r="H13" i="8"/>
  <c r="I13" i="8" s="1"/>
  <c r="H14" i="8"/>
  <c r="I14" i="8" s="1"/>
  <c r="H15" i="8"/>
  <c r="I15" i="8" s="1"/>
  <c r="H16" i="8"/>
  <c r="I16" i="8" s="1"/>
  <c r="H17" i="8"/>
  <c r="I17" i="8" s="1"/>
  <c r="H18" i="8"/>
  <c r="I18" i="8" s="1"/>
  <c r="H19" i="8"/>
  <c r="I19" i="8" s="1"/>
  <c r="H20" i="8"/>
  <c r="I20" i="8" s="1"/>
  <c r="H21" i="8"/>
  <c r="I21" i="8" s="1"/>
  <c r="H22" i="8"/>
  <c r="I22" i="8" s="1"/>
  <c r="H6" i="8"/>
  <c r="I6" i="8" s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54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30" i="1"/>
  <c r="I23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6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54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30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6" i="1"/>
  <c r="H81" i="4"/>
  <c r="I81" i="4" s="1"/>
  <c r="H80" i="4"/>
  <c r="I80" i="4" s="1"/>
  <c r="H55" i="4"/>
  <c r="I55" i="4" s="1"/>
  <c r="H56" i="4"/>
  <c r="I56" i="4" s="1"/>
  <c r="H57" i="4"/>
  <c r="I57" i="4" s="1"/>
  <c r="H58" i="4"/>
  <c r="I58" i="4" s="1"/>
  <c r="H59" i="4"/>
  <c r="I59" i="4" s="1"/>
  <c r="H60" i="4"/>
  <c r="I60" i="4" s="1"/>
  <c r="H61" i="4"/>
  <c r="I61" i="4" s="1"/>
  <c r="H62" i="4"/>
  <c r="I62" i="4" s="1"/>
  <c r="H63" i="4"/>
  <c r="I63" i="4" s="1"/>
  <c r="H64" i="4"/>
  <c r="I64" i="4" s="1"/>
  <c r="H65" i="4"/>
  <c r="I65" i="4" s="1"/>
  <c r="H66" i="4"/>
  <c r="I66" i="4" s="1"/>
  <c r="H67" i="4"/>
  <c r="I67" i="4" s="1"/>
  <c r="H68" i="4"/>
  <c r="I68" i="4" s="1"/>
  <c r="H69" i="4"/>
  <c r="I69" i="4" s="1"/>
  <c r="H70" i="4"/>
  <c r="I70" i="4" s="1"/>
  <c r="H71" i="4"/>
  <c r="I71" i="4" s="1"/>
  <c r="H54" i="4"/>
  <c r="I54" i="4" s="1"/>
  <c r="H31" i="4"/>
  <c r="I31" i="4" s="1"/>
  <c r="H32" i="4"/>
  <c r="I32" i="4" s="1"/>
  <c r="H33" i="4"/>
  <c r="I33" i="4" s="1"/>
  <c r="H34" i="4"/>
  <c r="I34" i="4" s="1"/>
  <c r="H35" i="4"/>
  <c r="I35" i="4" s="1"/>
  <c r="H36" i="4"/>
  <c r="I36" i="4" s="1"/>
  <c r="H37" i="4"/>
  <c r="I37" i="4" s="1"/>
  <c r="H38" i="4"/>
  <c r="I38" i="4" s="1"/>
  <c r="H39" i="4"/>
  <c r="I39" i="4" s="1"/>
  <c r="H40" i="4"/>
  <c r="I40" i="4" s="1"/>
  <c r="H41" i="4"/>
  <c r="I41" i="4" s="1"/>
  <c r="H42" i="4"/>
  <c r="I42" i="4" s="1"/>
  <c r="H43" i="4"/>
  <c r="I43" i="4" s="1"/>
  <c r="H44" i="4"/>
  <c r="I44" i="4" s="1"/>
  <c r="H45" i="4"/>
  <c r="I45" i="4" s="1"/>
  <c r="H46" i="4"/>
  <c r="I46" i="4" s="1"/>
  <c r="H47" i="4"/>
  <c r="I47" i="4" s="1"/>
  <c r="H30" i="4"/>
  <c r="I30" i="4" s="1"/>
  <c r="H7" i="4"/>
  <c r="I7" i="4" s="1"/>
  <c r="H8" i="4"/>
  <c r="I8" i="4" s="1"/>
  <c r="H9" i="4"/>
  <c r="I9" i="4" s="1"/>
  <c r="H10" i="4"/>
  <c r="I10" i="4" s="1"/>
  <c r="H11" i="4"/>
  <c r="I11" i="4" s="1"/>
  <c r="H12" i="4"/>
  <c r="I12" i="4" s="1"/>
  <c r="H13" i="4"/>
  <c r="I13" i="4" s="1"/>
  <c r="H14" i="4"/>
  <c r="I14" i="4" s="1"/>
  <c r="H15" i="4"/>
  <c r="I15" i="4" s="1"/>
  <c r="H16" i="4"/>
  <c r="I16" i="4" s="1"/>
  <c r="H17" i="4"/>
  <c r="I17" i="4" s="1"/>
  <c r="H18" i="4"/>
  <c r="I18" i="4" s="1"/>
  <c r="H19" i="4"/>
  <c r="I19" i="4" s="1"/>
  <c r="H20" i="4"/>
  <c r="I20" i="4" s="1"/>
  <c r="H21" i="4"/>
  <c r="I21" i="4" s="1"/>
  <c r="H22" i="4"/>
  <c r="I22" i="4" s="1"/>
  <c r="H23" i="4"/>
  <c r="I23" i="4" s="1"/>
  <c r="H6" i="4"/>
  <c r="I6" i="4" s="1"/>
  <c r="I102" i="5"/>
  <c r="I103" i="5"/>
  <c r="I101" i="5"/>
  <c r="I93" i="5"/>
  <c r="I94" i="5"/>
  <c r="I92" i="5"/>
  <c r="I79" i="5"/>
  <c r="I80" i="5"/>
  <c r="I81" i="5"/>
  <c r="I82" i="5"/>
  <c r="I84" i="5"/>
  <c r="I85" i="5"/>
  <c r="I78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54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30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6" i="5"/>
  <c r="H102" i="5"/>
  <c r="H103" i="5"/>
  <c r="H101" i="5"/>
  <c r="H93" i="5"/>
  <c r="H94" i="5"/>
  <c r="H92" i="5"/>
  <c r="H79" i="5"/>
  <c r="H80" i="5"/>
  <c r="H81" i="5"/>
  <c r="H82" i="5"/>
  <c r="H83" i="5"/>
  <c r="H84" i="5"/>
  <c r="H85" i="5"/>
  <c r="H78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54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30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6" i="5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54" i="3"/>
  <c r="H71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54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30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6" i="3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54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30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6" i="2"/>
</calcChain>
</file>

<file path=xl/sharedStrings.xml><?xml version="1.0" encoding="utf-8"?>
<sst xmlns="http://schemas.openxmlformats.org/spreadsheetml/2006/main" count="1177" uniqueCount="68">
  <si>
    <t>№</t>
  </si>
  <si>
    <t>всего</t>
  </si>
  <si>
    <t>Набрали пороговый балл</t>
  </si>
  <si>
    <t>Средний балл</t>
  </si>
  <si>
    <t>педагог-модератор</t>
  </si>
  <si>
    <t>педагог-эксперт</t>
  </si>
  <si>
    <t>педагог-исследователь</t>
  </si>
  <si>
    <t>педагог-мастер</t>
  </si>
  <si>
    <t>кол-во набравших порог</t>
  </si>
  <si>
    <t>% набравших порог</t>
  </si>
  <si>
    <t>всего участников</t>
  </si>
  <si>
    <t>Количество заявлений (по месту работы)</t>
  </si>
  <si>
    <t>Область (по месту работы)</t>
  </si>
  <si>
    <t>Количество участников (по месту работы)</t>
  </si>
  <si>
    <t>Шымкент қ.</t>
  </si>
  <si>
    <t>% участвующих (по месту работы)</t>
  </si>
  <si>
    <t>Түркістан</t>
  </si>
  <si>
    <t>Ақмола</t>
  </si>
  <si>
    <t>Алматы</t>
  </si>
  <si>
    <t>Маңғыстау</t>
  </si>
  <si>
    <t>Шығыс Қазақстан</t>
  </si>
  <si>
    <t>Жамбыл</t>
  </si>
  <si>
    <t>Қарағанды</t>
  </si>
  <si>
    <t>Қызылорда</t>
  </si>
  <si>
    <t>Қостанай</t>
  </si>
  <si>
    <t>Павлодар</t>
  </si>
  <si>
    <t>Солтүстік Қазақстан</t>
  </si>
  <si>
    <t>Алматы қ.</t>
  </si>
  <si>
    <t>Статистика по результатам НКТ-2021 в разрезе областей  (язык сдачи - казахский)</t>
  </si>
  <si>
    <t>Статистика по результатам НКТ-2021 в разрезе областей  (язык сдачи - русский)</t>
  </si>
  <si>
    <t>Ақтөбе</t>
  </si>
  <si>
    <t>Батыс Қазақстан</t>
  </si>
  <si>
    <t>Статистика по результатам НКТ-2021 в разрезе областей (язык сдачи - русский)</t>
  </si>
  <si>
    <t>Статистика по результатам НКТ-2021 в разрезе областей (язык сдачи - уйгурский)</t>
  </si>
  <si>
    <t>Статистика по результатам НКТ-2021 в разрезе областей (язык сдачи -таджикский)</t>
  </si>
  <si>
    <t>Статистика по результатам НКТ-2021 в разрезе областей (язык сдачи -узбекский)</t>
  </si>
  <si>
    <t>Статистика по результатам НКТ-2021 в разрезе областей(язык сдачи - русский)</t>
  </si>
  <si>
    <t>Статистика по результатам НКТ-2021 в разрезе областей (язык сдачи - казахский)</t>
  </si>
  <si>
    <t>Нұр-Сұлтан қ.</t>
  </si>
  <si>
    <t xml:space="preserve"> </t>
  </si>
  <si>
    <t>Атырау</t>
  </si>
  <si>
    <t>Третья квалификационная категория</t>
  </si>
  <si>
    <t>Вторая квалификационная категория</t>
  </si>
  <si>
    <t>Первая квалификационная категория</t>
  </si>
  <si>
    <t>Всего</t>
  </si>
  <si>
    <t>Барлығы</t>
  </si>
  <si>
    <t>Статистика по результатам НКТ-2021 в разрезе областей  (язык сдачи - узбекский)</t>
  </si>
  <si>
    <t>Дата:7.12.2021</t>
  </si>
  <si>
    <t>Статистика по результатам НКТ в разрезе областей за 2021 год</t>
  </si>
  <si>
    <t>Общее кол-во заявленй</t>
  </si>
  <si>
    <t>Общее кол-во участников</t>
  </si>
  <si>
    <t>%</t>
  </si>
  <si>
    <t>Общий средний балл</t>
  </si>
  <si>
    <t>Из них по языкам сдачи</t>
  </si>
  <si>
    <t>казахский</t>
  </si>
  <si>
    <t>русский</t>
  </si>
  <si>
    <t>узбекский</t>
  </si>
  <si>
    <t>таджикский</t>
  </si>
  <si>
    <t>уйгурский</t>
  </si>
  <si>
    <t>Кол-во заявлений</t>
  </si>
  <si>
    <t>Кол-во участников</t>
  </si>
  <si>
    <t>Статистика НКТ в разрезе областей  за 2021 г. (Для выпускников ВУЗ-ов бакалавриат)</t>
  </si>
  <si>
    <t>Статистика НКТ в разрезе областей  за 2021 г. (Для выпускников ВУЗов магистратура )</t>
  </si>
  <si>
    <t>Статистика НКТ в разрезе областей за 2021 г. (Для выпускников ТиПО)</t>
  </si>
  <si>
    <t>Статистика НКТ в разрезе областей  за 2021 г. (Для выпускников)</t>
  </si>
  <si>
    <t>кол-во не набравших порог</t>
  </si>
  <si>
    <t>% не набравших порог</t>
  </si>
  <si>
    <t>Статистика по результатам НКТ-2021 в разрезе областей  с 1 февраля по 30 ноября 2021 г. (с нарастанием)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</si>
</sst>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7">
    <xf numFmtId="0" fontId="0" fillId="0" borderId="0" xfId="0"/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2" fontId="4" fillId="0" borderId="2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1" fontId="3" fillId="2" borderId="31" xfId="0" applyNumberFormat="1" applyFont="1" applyFill="1" applyBorder="1" applyAlignment="1">
      <alignment horizontal="center" vertical="center" wrapText="1"/>
    </xf>
    <xf numFmtId="2" fontId="3" fillId="2" borderId="32" xfId="0" applyNumberFormat="1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1" fontId="3" fillId="0" borderId="49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2" fontId="3" fillId="0" borderId="50" xfId="0" applyNumberFormat="1" applyFont="1" applyFill="1" applyBorder="1" applyAlignment="1">
      <alignment horizontal="center" vertical="center" wrapText="1"/>
    </xf>
    <xf numFmtId="164" fontId="3" fillId="0" borderId="49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2" fontId="3" fillId="2" borderId="53" xfId="0" applyNumberFormat="1" applyFont="1" applyFill="1" applyBorder="1" applyAlignment="1">
      <alignment horizontal="center" vertical="center" wrapText="1"/>
    </xf>
    <xf numFmtId="1" fontId="3" fillId="2" borderId="4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2" fontId="4" fillId="0" borderId="21" xfId="0" applyNumberFormat="1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42" xfId="0" applyFont="1" applyFill="1" applyBorder="1"/>
    <xf numFmtId="0" fontId="3" fillId="2" borderId="4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2" fontId="3" fillId="2" borderId="32" xfId="0" applyNumberFormat="1" applyFont="1" applyFill="1" applyBorder="1" applyAlignment="1">
      <alignment horizontal="center"/>
    </xf>
    <xf numFmtId="2" fontId="4" fillId="0" borderId="52" xfId="0" applyNumberFormat="1" applyFont="1" applyFill="1" applyBorder="1" applyAlignment="1">
      <alignment horizontal="center"/>
    </xf>
    <xf numFmtId="2" fontId="3" fillId="2" borderId="53" xfId="0" applyNumberFormat="1" applyFont="1" applyFill="1" applyBorder="1" applyAlignment="1">
      <alignment horizontal="center"/>
    </xf>
    <xf numFmtId="2" fontId="4" fillId="0" borderId="51" xfId="0" applyNumberFormat="1" applyFont="1" applyFill="1" applyBorder="1" applyAlignment="1">
      <alignment horizontal="center"/>
    </xf>
    <xf numFmtId="164" fontId="3" fillId="0" borderId="50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/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29" xfId="0" applyNumberFormat="1" applyFont="1" applyFill="1" applyBorder="1" applyAlignment="1">
      <alignment horizontal="center" vertical="center" wrapText="1"/>
    </xf>
    <xf numFmtId="2" fontId="4" fillId="0" borderId="60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2" fontId="4" fillId="0" borderId="4" xfId="0" applyNumberFormat="1" applyFont="1" applyFill="1" applyBorder="1" applyAlignment="1">
      <alignment horizontal="center"/>
    </xf>
    <xf numFmtId="164" fontId="4" fillId="0" borderId="21" xfId="0" applyNumberFormat="1" applyFont="1" applyFill="1" applyBorder="1" applyAlignment="1">
      <alignment horizontal="center"/>
    </xf>
    <xf numFmtId="1" fontId="4" fillId="0" borderId="20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42" xfId="0" applyNumberFormat="1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164" fontId="3" fillId="0" borderId="2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164" fontId="4" fillId="0" borderId="19" xfId="0" applyNumberFormat="1" applyFont="1" applyFill="1" applyBorder="1" applyAlignment="1">
      <alignment horizontal="center"/>
    </xf>
    <xf numFmtId="1" fontId="4" fillId="0" borderId="18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/>
    </xf>
    <xf numFmtId="164" fontId="4" fillId="0" borderId="41" xfId="0" applyNumberFormat="1" applyFont="1" applyFill="1" applyBorder="1" applyAlignment="1">
      <alignment horizontal="center"/>
    </xf>
    <xf numFmtId="0" fontId="3" fillId="2" borderId="65" xfId="0" applyFont="1" applyFill="1" applyBorder="1" applyAlignment="1">
      <alignment horizontal="center"/>
    </xf>
    <xf numFmtId="2" fontId="3" fillId="2" borderId="66" xfId="0" applyNumberFormat="1" applyFont="1" applyFill="1" applyBorder="1" applyAlignment="1">
      <alignment horizontal="center"/>
    </xf>
    <xf numFmtId="164" fontId="3" fillId="2" borderId="32" xfId="0" applyNumberFormat="1" applyFont="1" applyFill="1" applyBorder="1" applyAlignment="1">
      <alignment horizontal="center" vertical="center"/>
    </xf>
    <xf numFmtId="1" fontId="3" fillId="2" borderId="45" xfId="0" applyNumberFormat="1" applyFont="1" applyFill="1" applyBorder="1" applyAlignment="1">
      <alignment horizontal="center" vertical="center"/>
    </xf>
    <xf numFmtId="1" fontId="3" fillId="2" borderId="3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2" borderId="66" xfId="0" applyNumberFormat="1" applyFont="1" applyFill="1" applyBorder="1" applyAlignment="1">
      <alignment horizontal="center" vertical="center"/>
    </xf>
    <xf numFmtId="164" fontId="3" fillId="2" borderId="68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3" xfId="0" applyFont="1" applyFill="1" applyBorder="1" applyAlignment="1">
      <alignment horizontal="left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0" fontId="2" fillId="0" borderId="7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/>
    <xf numFmtId="49" fontId="3" fillId="0" borderId="28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/>
    <xf numFmtId="49" fontId="3" fillId="0" borderId="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2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2" borderId="68" xfId="0" applyNumberFormat="1" applyFont="1" applyFill="1" applyBorder="1" applyAlignment="1">
      <alignment horizontal="center" vertical="center" wrapText="1"/>
    </xf>
    <xf numFmtId="2" fontId="3" fillId="2" borderId="68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45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49" fontId="3" fillId="0" borderId="45" xfId="0" applyNumberFormat="1" applyFont="1" applyFill="1" applyBorder="1" applyAlignment="1">
      <alignment horizontal="center" vertical="center" wrapText="1"/>
    </xf>
    <xf numFmtId="2" fontId="3" fillId="0" borderId="66" xfId="0" applyNumberFormat="1" applyFont="1" applyFill="1" applyBorder="1" applyAlignment="1">
      <alignment horizontal="center" vertical="center" wrapText="1"/>
    </xf>
    <xf numFmtId="164" fontId="3" fillId="0" borderId="45" xfId="0" applyNumberFormat="1" applyFont="1" applyFill="1" applyBorder="1" applyAlignment="1">
      <alignment horizontal="center" vertical="center" wrapText="1"/>
    </xf>
    <xf numFmtId="1" fontId="3" fillId="0" borderId="31" xfId="0" applyNumberFormat="1" applyFont="1" applyFill="1" applyBorder="1" applyAlignment="1">
      <alignment horizontal="center" vertical="center" wrapText="1"/>
    </xf>
    <xf numFmtId="49" fontId="3" fillId="2" borderId="54" xfId="0" applyNumberFormat="1" applyFont="1" applyFill="1" applyBorder="1" applyAlignment="1">
      <alignment horizontal="center" vertical="center" wrapText="1"/>
    </xf>
    <xf numFmtId="2" fontId="3" fillId="2" borderId="54" xfId="0" applyNumberFormat="1" applyFont="1" applyFill="1" applyBorder="1" applyAlignment="1">
      <alignment horizontal="center" vertical="center" wrapText="1"/>
    </xf>
    <xf numFmtId="49" fontId="3" fillId="0" borderId="4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64" fontId="3" fillId="2" borderId="31" xfId="0" applyNumberFormat="1" applyFont="1" applyFill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7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1" fontId="4" fillId="0" borderId="28" xfId="0" applyNumberFormat="1" applyFont="1" applyFill="1" applyBorder="1" applyAlignment="1">
      <alignment horizontal="center" vertical="center" wrapText="1"/>
    </xf>
    <xf numFmtId="164" fontId="3" fillId="2" borderId="32" xfId="0" applyNumberFormat="1" applyFont="1" applyFill="1" applyBorder="1" applyAlignment="1">
      <alignment horizontal="center" vertical="center" wrapText="1"/>
    </xf>
    <xf numFmtId="0" fontId="4" fillId="0" borderId="71" xfId="0" applyFont="1" applyFill="1" applyBorder="1" applyAlignment="1">
      <alignment horizontal="center" vertical="center"/>
    </xf>
    <xf numFmtId="2" fontId="3" fillId="2" borderId="31" xfId="0" applyNumberFormat="1" applyFont="1" applyFill="1" applyBorder="1" applyAlignment="1">
      <alignment horizontal="center"/>
    </xf>
    <xf numFmtId="0" fontId="4" fillId="0" borderId="71" xfId="0" applyFont="1" applyFill="1" applyBorder="1" applyAlignment="1">
      <alignment horizontal="center"/>
    </xf>
    <xf numFmtId="0" fontId="4" fillId="0" borderId="59" xfId="0" applyFont="1" applyFill="1" applyBorder="1"/>
    <xf numFmtId="0" fontId="4" fillId="0" borderId="28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29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49" fontId="4" fillId="0" borderId="72" xfId="0" applyNumberFormat="1" applyFont="1" applyFill="1" applyBorder="1" applyAlignment="1">
      <alignment horizontal="center"/>
    </xf>
    <xf numFmtId="2" fontId="4" fillId="0" borderId="72" xfId="0" applyNumberFormat="1" applyFont="1" applyFill="1" applyBorder="1" applyAlignment="1">
      <alignment horizontal="center"/>
    </xf>
    <xf numFmtId="2" fontId="4" fillId="0" borderId="60" xfId="0" applyNumberFormat="1" applyFont="1" applyFill="1" applyBorder="1" applyAlignment="1">
      <alignment horizontal="center"/>
    </xf>
    <xf numFmtId="49" fontId="3" fillId="2" borderId="44" xfId="0" applyNumberFormat="1" applyFont="1" applyFill="1" applyBorder="1" applyAlignment="1">
      <alignment horizontal="center"/>
    </xf>
    <xf numFmtId="2" fontId="3" fillId="2" borderId="44" xfId="0" applyNumberFormat="1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41" xfId="0" applyFont="1" applyFill="1" applyBorder="1"/>
    <xf numFmtId="2" fontId="4" fillId="0" borderId="19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49" fontId="3" fillId="0" borderId="22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29" xfId="0" applyNumberFormat="1" applyFont="1" applyFill="1" applyBorder="1" applyAlignment="1">
      <alignment horizontal="center"/>
    </xf>
    <xf numFmtId="164" fontId="4" fillId="0" borderId="72" xfId="0" applyNumberFormat="1" applyFont="1" applyFill="1" applyBorder="1" applyAlignment="1">
      <alignment horizontal="center"/>
    </xf>
    <xf numFmtId="1" fontId="4" fillId="0" borderId="28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4" fillId="0" borderId="59" xfId="0" applyNumberFormat="1" applyFont="1" applyFill="1" applyBorder="1" applyAlignment="1">
      <alignment horizontal="center"/>
    </xf>
    <xf numFmtId="164" fontId="3" fillId="2" borderId="44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0" fontId="4" fillId="0" borderId="41" xfId="0" applyFont="1" applyBorder="1"/>
    <xf numFmtId="0" fontId="4" fillId="0" borderId="42" xfId="0" applyFont="1" applyBorder="1"/>
    <xf numFmtId="0" fontId="4" fillId="0" borderId="59" xfId="0" applyFont="1" applyBorder="1" applyAlignment="1">
      <alignment horizontal="center" vertical="center"/>
    </xf>
    <xf numFmtId="0" fontId="4" fillId="0" borderId="59" xfId="0" applyFont="1" applyBorder="1"/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29" xfId="0" applyNumberFormat="1" applyFont="1" applyBorder="1" applyAlignment="1">
      <alignment horizontal="center"/>
    </xf>
    <xf numFmtId="0" fontId="4" fillId="0" borderId="36" xfId="0" applyFont="1" applyBorder="1"/>
    <xf numFmtId="0" fontId="4" fillId="0" borderId="37" xfId="0" applyFont="1" applyBorder="1"/>
    <xf numFmtId="0" fontId="4" fillId="0" borderId="71" xfId="0" applyFont="1" applyBorder="1"/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3" fillId="0" borderId="49" xfId="0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3" fillId="2" borderId="45" xfId="0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4" xfId="0" applyFont="1" applyBorder="1"/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2" fontId="4" fillId="0" borderId="23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2" fontId="3" fillId="0" borderId="50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5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2" borderId="26" xfId="0" applyNumberFormat="1" applyFont="1" applyFill="1" applyBorder="1" applyAlignment="1">
      <alignment horizontal="center"/>
    </xf>
    <xf numFmtId="2" fontId="3" fillId="2" borderId="27" xfId="0" applyNumberFormat="1" applyFont="1" applyFill="1" applyBorder="1" applyAlignment="1">
      <alignment horizontal="center"/>
    </xf>
    <xf numFmtId="0" fontId="4" fillId="0" borderId="62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/>
    </xf>
    <xf numFmtId="2" fontId="4" fillId="0" borderId="57" xfId="0" applyNumberFormat="1" applyFont="1" applyBorder="1" applyAlignment="1">
      <alignment horizontal="center"/>
    </xf>
    <xf numFmtId="2" fontId="4" fillId="0" borderId="58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4" fillId="0" borderId="63" xfId="0" applyFont="1" applyBorder="1"/>
    <xf numFmtId="0" fontId="4" fillId="0" borderId="50" xfId="0" applyFont="1" applyBorder="1"/>
    <xf numFmtId="0" fontId="4" fillId="0" borderId="62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1" fontId="4" fillId="0" borderId="62" xfId="0" applyNumberFormat="1" applyFont="1" applyBorder="1" applyAlignment="1">
      <alignment horizontal="center"/>
    </xf>
    <xf numFmtId="1" fontId="4" fillId="0" borderId="49" xfId="0" applyNumberFormat="1" applyFont="1" applyBorder="1" applyAlignment="1">
      <alignment horizontal="center"/>
    </xf>
    <xf numFmtId="1" fontId="3" fillId="2" borderId="25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right" vertical="center" wrapText="1"/>
    </xf>
    <xf numFmtId="0" fontId="3" fillId="2" borderId="53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2" fontId="3" fillId="0" borderId="27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2" fontId="3" fillId="0" borderId="39" xfId="0" applyNumberFormat="1" applyFont="1" applyFill="1" applyBorder="1" applyAlignment="1">
      <alignment horizontal="center" vertical="center" wrapText="1"/>
    </xf>
    <xf numFmtId="2" fontId="3" fillId="0" borderId="40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right"/>
    </xf>
    <xf numFmtId="0" fontId="3" fillId="0" borderId="4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2" fontId="3" fillId="0" borderId="58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2" fontId="3" fillId="0" borderId="56" xfId="0" applyNumberFormat="1" applyFont="1" applyFill="1" applyBorder="1" applyAlignment="1">
      <alignment horizontal="center" vertical="center" wrapText="1"/>
    </xf>
    <xf numFmtId="2" fontId="3" fillId="0" borderId="42" xfId="0" applyNumberFormat="1" applyFont="1" applyFill="1" applyBorder="1" applyAlignment="1">
      <alignment horizontal="center" vertical="center" wrapText="1"/>
    </xf>
    <xf numFmtId="2" fontId="3" fillId="0" borderId="43" xfId="0" applyNumberFormat="1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right"/>
    </xf>
    <xf numFmtId="0" fontId="3" fillId="2" borderId="5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164" fontId="3" fillId="0" borderId="38" xfId="0" applyNumberFormat="1" applyFont="1" applyFill="1" applyBorder="1" applyAlignment="1">
      <alignment horizontal="center" vertical="center" wrapText="1"/>
    </xf>
    <xf numFmtId="164" fontId="3" fillId="0" borderId="39" xfId="0" applyNumberFormat="1" applyFont="1" applyFill="1" applyBorder="1" applyAlignment="1">
      <alignment horizontal="center" vertical="center" wrapText="1"/>
    </xf>
    <xf numFmtId="164" fontId="3" fillId="0" borderId="40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right"/>
    </xf>
    <xf numFmtId="0" fontId="3" fillId="0" borderId="62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2" fontId="3" fillId="0" borderId="58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5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2" fontId="3" fillId="0" borderId="57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58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2" fontId="3" fillId="0" borderId="57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zoomScale="85" zoomScaleNormal="85" workbookViewId="0">
      <selection activeCell="T24" sqref="T24"/>
    </sheetView>
  </sheetViews>
  <sheetFormatPr defaultRowHeight="15" x14ac:dyDescent="0.25"/>
  <cols>
    <col min="1" max="1" width="3.28515625" style="3" bestFit="1" customWidth="1"/>
    <col min="2" max="2" width="30.7109375" style="3" customWidth="1"/>
    <col min="3" max="3" width="14" style="14" customWidth="1"/>
    <col min="4" max="4" width="13.42578125" style="14" customWidth="1"/>
    <col min="5" max="5" width="15.140625" style="15" customWidth="1"/>
    <col min="6" max="6" width="11.7109375" style="14" customWidth="1"/>
    <col min="7" max="7" width="11.85546875" style="15" customWidth="1"/>
    <col min="8" max="8" width="11.85546875" style="145" customWidth="1"/>
    <col min="9" max="9" width="11.85546875" style="15" customWidth="1"/>
    <col min="10" max="10" width="12.42578125" style="14" bestFit="1" customWidth="1"/>
    <col min="11" max="11" width="11.85546875" style="14" bestFit="1" customWidth="1"/>
    <col min="12" max="12" width="11.85546875" style="15" customWidth="1"/>
    <col min="13" max="13" width="12.42578125" style="14" bestFit="1" customWidth="1"/>
    <col min="14" max="14" width="11.85546875" style="14" bestFit="1" customWidth="1"/>
    <col min="15" max="15" width="11.85546875" style="15" customWidth="1"/>
    <col min="16" max="16" width="12.42578125" style="14" bestFit="1" customWidth="1"/>
    <col min="17" max="17" width="11.85546875" style="14" bestFit="1" customWidth="1"/>
    <col min="18" max="18" width="11.85546875" style="15" customWidth="1"/>
    <col min="19" max="19" width="12.42578125" style="14" bestFit="1" customWidth="1"/>
    <col min="20" max="20" width="11.85546875" style="14" bestFit="1" customWidth="1"/>
    <col min="21" max="21" width="11.85546875" style="15" customWidth="1"/>
    <col min="22" max="22" width="10.5703125" style="15" customWidth="1"/>
    <col min="23" max="16384" width="9.140625" style="3"/>
  </cols>
  <sheetData>
    <row r="1" spans="1:22" x14ac:dyDescent="0.25">
      <c r="A1" s="293" t="s">
        <v>48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</row>
    <row r="2" spans="1:22" x14ac:dyDescent="0.25">
      <c r="A2" s="40"/>
      <c r="B2" s="40"/>
      <c r="C2" s="40"/>
      <c r="D2" s="40"/>
      <c r="E2" s="40"/>
      <c r="F2" s="40"/>
      <c r="G2" s="40"/>
      <c r="H2" s="138"/>
      <c r="I2" s="40"/>
      <c r="J2" s="40"/>
      <c r="K2" s="40"/>
      <c r="L2" s="40"/>
      <c r="M2" s="40"/>
      <c r="N2" s="40"/>
      <c r="O2" s="40"/>
      <c r="P2" s="40"/>
      <c r="Q2" s="40"/>
      <c r="R2" s="303" t="s">
        <v>47</v>
      </c>
      <c r="S2" s="303"/>
      <c r="T2" s="303"/>
      <c r="U2" s="303"/>
      <c r="V2" s="303"/>
    </row>
    <row r="3" spans="1:22" x14ac:dyDescent="0.25">
      <c r="A3" s="300" t="s">
        <v>0</v>
      </c>
      <c r="B3" s="301" t="s">
        <v>12</v>
      </c>
      <c r="C3" s="301" t="s">
        <v>11</v>
      </c>
      <c r="D3" s="301" t="s">
        <v>13</v>
      </c>
      <c r="E3" s="302" t="s">
        <v>15</v>
      </c>
      <c r="F3" s="300" t="s">
        <v>2</v>
      </c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2" t="s">
        <v>3</v>
      </c>
    </row>
    <row r="4" spans="1:22" ht="15" customHeight="1" x14ac:dyDescent="0.25">
      <c r="A4" s="300"/>
      <c r="B4" s="301"/>
      <c r="C4" s="301"/>
      <c r="D4" s="301"/>
      <c r="E4" s="302"/>
      <c r="F4" s="300" t="s">
        <v>1</v>
      </c>
      <c r="G4" s="300"/>
      <c r="H4" s="300"/>
      <c r="I4" s="300"/>
      <c r="J4" s="301" t="s">
        <v>4</v>
      </c>
      <c r="K4" s="301"/>
      <c r="L4" s="301"/>
      <c r="M4" s="301" t="s">
        <v>5</v>
      </c>
      <c r="N4" s="301"/>
      <c r="O4" s="301"/>
      <c r="P4" s="301" t="s">
        <v>6</v>
      </c>
      <c r="Q4" s="301"/>
      <c r="R4" s="301"/>
      <c r="S4" s="301" t="s">
        <v>7</v>
      </c>
      <c r="T4" s="301"/>
      <c r="U4" s="301"/>
      <c r="V4" s="302"/>
    </row>
    <row r="5" spans="1:22" ht="42.75" x14ac:dyDescent="0.25">
      <c r="A5" s="300"/>
      <c r="B5" s="301"/>
      <c r="C5" s="301"/>
      <c r="D5" s="301"/>
      <c r="E5" s="302"/>
      <c r="F5" s="2" t="s">
        <v>8</v>
      </c>
      <c r="G5" s="137" t="s">
        <v>9</v>
      </c>
      <c r="H5" s="162" t="s">
        <v>65</v>
      </c>
      <c r="I5" s="137" t="s">
        <v>66</v>
      </c>
      <c r="J5" s="1" t="s">
        <v>10</v>
      </c>
      <c r="K5" s="2" t="s">
        <v>8</v>
      </c>
      <c r="L5" s="137" t="s">
        <v>9</v>
      </c>
      <c r="M5" s="1" t="s">
        <v>10</v>
      </c>
      <c r="N5" s="2" t="s">
        <v>8</v>
      </c>
      <c r="O5" s="137" t="s">
        <v>9</v>
      </c>
      <c r="P5" s="1" t="s">
        <v>10</v>
      </c>
      <c r="Q5" s="2" t="s">
        <v>8</v>
      </c>
      <c r="R5" s="137" t="s">
        <v>9</v>
      </c>
      <c r="S5" s="1" t="s">
        <v>10</v>
      </c>
      <c r="T5" s="2" t="s">
        <v>8</v>
      </c>
      <c r="U5" s="137" t="s">
        <v>9</v>
      </c>
      <c r="V5" s="302"/>
    </row>
    <row r="6" spans="1:22" x14ac:dyDescent="0.25">
      <c r="A6" s="11">
        <v>1</v>
      </c>
      <c r="B6" s="10" t="s">
        <v>17</v>
      </c>
      <c r="C6" s="12">
        <v>1394</v>
      </c>
      <c r="D6" s="12">
        <v>1333</v>
      </c>
      <c r="E6" s="13">
        <v>95.6241032998565</v>
      </c>
      <c r="F6" s="7">
        <v>402</v>
      </c>
      <c r="G6" s="13">
        <v>30.157539384846199</v>
      </c>
      <c r="H6" s="142">
        <f>D6-F6</f>
        <v>931</v>
      </c>
      <c r="I6" s="13">
        <f>H6*100/D6</f>
        <v>69.842460615153783</v>
      </c>
      <c r="J6" s="7">
        <v>919</v>
      </c>
      <c r="K6" s="7">
        <v>314</v>
      </c>
      <c r="L6" s="13">
        <v>34.167573449401502</v>
      </c>
      <c r="M6" s="7">
        <v>345</v>
      </c>
      <c r="N6" s="7">
        <v>65</v>
      </c>
      <c r="O6" s="13">
        <v>18.840579710144901</v>
      </c>
      <c r="P6" s="7">
        <v>65</v>
      </c>
      <c r="Q6" s="7">
        <v>21</v>
      </c>
      <c r="R6" s="13">
        <v>32.307692307692299</v>
      </c>
      <c r="S6" s="7">
        <v>4</v>
      </c>
      <c r="T6" s="7">
        <v>2</v>
      </c>
      <c r="U6" s="13">
        <v>50</v>
      </c>
      <c r="V6" s="13">
        <v>29.485371342835698</v>
      </c>
    </row>
    <row r="7" spans="1:22" x14ac:dyDescent="0.25">
      <c r="A7" s="11">
        <v>2</v>
      </c>
      <c r="B7" s="10" t="s">
        <v>18</v>
      </c>
      <c r="C7" s="12">
        <v>3498</v>
      </c>
      <c r="D7" s="12">
        <v>3352</v>
      </c>
      <c r="E7" s="13">
        <v>95.826186392224102</v>
      </c>
      <c r="F7" s="7">
        <v>807</v>
      </c>
      <c r="G7" s="13">
        <v>24.075178997613399</v>
      </c>
      <c r="H7" s="142">
        <f t="shared" ref="H7:H23" si="0">D7-F7</f>
        <v>2545</v>
      </c>
      <c r="I7" s="13">
        <f t="shared" ref="I7:I23" si="1">H7*100/D7</f>
        <v>75.924821002386636</v>
      </c>
      <c r="J7" s="7">
        <v>2244</v>
      </c>
      <c r="K7" s="7">
        <v>635</v>
      </c>
      <c r="L7" s="13">
        <v>28.2976827094474</v>
      </c>
      <c r="M7" s="7">
        <v>851</v>
      </c>
      <c r="N7" s="7">
        <v>124</v>
      </c>
      <c r="O7" s="13">
        <v>14.5710928319624</v>
      </c>
      <c r="P7" s="7">
        <v>247</v>
      </c>
      <c r="Q7" s="7">
        <v>47</v>
      </c>
      <c r="R7" s="13">
        <v>19.028340080971699</v>
      </c>
      <c r="S7" s="7">
        <v>10</v>
      </c>
      <c r="T7" s="7">
        <v>1</v>
      </c>
      <c r="U7" s="13">
        <v>10</v>
      </c>
      <c r="V7" s="13">
        <v>28.812947494033398</v>
      </c>
    </row>
    <row r="8" spans="1:22" x14ac:dyDescent="0.25">
      <c r="A8" s="11">
        <v>3</v>
      </c>
      <c r="B8" s="10" t="s">
        <v>30</v>
      </c>
      <c r="C8" s="12">
        <v>2914</v>
      </c>
      <c r="D8" s="12">
        <v>2816</v>
      </c>
      <c r="E8" s="13">
        <v>96.636925188744002</v>
      </c>
      <c r="F8" s="7">
        <v>676</v>
      </c>
      <c r="G8" s="13">
        <v>24.005681818181799</v>
      </c>
      <c r="H8" s="142">
        <f t="shared" si="0"/>
        <v>2140</v>
      </c>
      <c r="I8" s="13">
        <f t="shared" si="1"/>
        <v>75.994318181818187</v>
      </c>
      <c r="J8" s="7">
        <v>1431</v>
      </c>
      <c r="K8" s="7">
        <v>402</v>
      </c>
      <c r="L8" s="13">
        <v>28.092243186582799</v>
      </c>
      <c r="M8" s="7">
        <v>913</v>
      </c>
      <c r="N8" s="7">
        <v>184</v>
      </c>
      <c r="O8" s="13">
        <v>20.1533406352683</v>
      </c>
      <c r="P8" s="7">
        <v>451</v>
      </c>
      <c r="Q8" s="7">
        <v>88</v>
      </c>
      <c r="R8" s="13">
        <v>19.512195121951201</v>
      </c>
      <c r="S8" s="7">
        <v>21</v>
      </c>
      <c r="T8" s="7">
        <v>2</v>
      </c>
      <c r="U8" s="13">
        <v>9.5238095238095202</v>
      </c>
      <c r="V8" s="13">
        <v>29.318181818181799</v>
      </c>
    </row>
    <row r="9" spans="1:22" x14ac:dyDescent="0.25">
      <c r="A9" s="11">
        <v>4</v>
      </c>
      <c r="B9" s="10" t="s">
        <v>40</v>
      </c>
      <c r="C9" s="12">
        <v>2025</v>
      </c>
      <c r="D9" s="12">
        <v>1869</v>
      </c>
      <c r="E9" s="13">
        <v>92.296296296296305</v>
      </c>
      <c r="F9" s="7">
        <v>323</v>
      </c>
      <c r="G9" s="13">
        <v>17.2819689673622</v>
      </c>
      <c r="H9" s="142">
        <f t="shared" si="0"/>
        <v>1546</v>
      </c>
      <c r="I9" s="13">
        <f t="shared" si="1"/>
        <v>82.718031032637768</v>
      </c>
      <c r="J9" s="7">
        <v>1110</v>
      </c>
      <c r="K9" s="7">
        <v>238</v>
      </c>
      <c r="L9" s="13">
        <v>21.441441441441398</v>
      </c>
      <c r="M9" s="7">
        <v>592</v>
      </c>
      <c r="N9" s="7">
        <v>64</v>
      </c>
      <c r="O9" s="13">
        <v>10.8108108108108</v>
      </c>
      <c r="P9" s="7">
        <v>144</v>
      </c>
      <c r="Q9" s="7">
        <v>19</v>
      </c>
      <c r="R9" s="13">
        <v>13.1944444444444</v>
      </c>
      <c r="S9" s="7">
        <v>23</v>
      </c>
      <c r="T9" s="7">
        <v>2</v>
      </c>
      <c r="U9" s="13">
        <v>8.6956521739130395</v>
      </c>
      <c r="V9" s="13">
        <v>27.754949170679499</v>
      </c>
    </row>
    <row r="10" spans="1:22" x14ac:dyDescent="0.25">
      <c r="A10" s="11">
        <v>5</v>
      </c>
      <c r="B10" s="10" t="s">
        <v>31</v>
      </c>
      <c r="C10" s="12">
        <v>3189</v>
      </c>
      <c r="D10" s="12">
        <v>3105</v>
      </c>
      <c r="E10" s="13">
        <v>97.365945437441198</v>
      </c>
      <c r="F10" s="7">
        <v>855</v>
      </c>
      <c r="G10" s="13">
        <v>27.536231884058001</v>
      </c>
      <c r="H10" s="142">
        <f t="shared" si="0"/>
        <v>2250</v>
      </c>
      <c r="I10" s="13">
        <f t="shared" si="1"/>
        <v>72.463768115942031</v>
      </c>
      <c r="J10" s="7">
        <v>2076</v>
      </c>
      <c r="K10" s="7">
        <v>651</v>
      </c>
      <c r="L10" s="13">
        <v>31.3583815028902</v>
      </c>
      <c r="M10" s="7">
        <v>739</v>
      </c>
      <c r="N10" s="7">
        <v>122</v>
      </c>
      <c r="O10" s="13">
        <v>16.508795669824099</v>
      </c>
      <c r="P10" s="7">
        <v>279</v>
      </c>
      <c r="Q10" s="7">
        <v>80</v>
      </c>
      <c r="R10" s="13">
        <v>28.673835125448001</v>
      </c>
      <c r="S10" s="7">
        <v>11</v>
      </c>
      <c r="T10" s="7">
        <v>2</v>
      </c>
      <c r="U10" s="13">
        <v>18.181818181818201</v>
      </c>
      <c r="V10" s="13">
        <v>29.492431561996799</v>
      </c>
    </row>
    <row r="11" spans="1:22" x14ac:dyDescent="0.25">
      <c r="A11" s="11">
        <v>6</v>
      </c>
      <c r="B11" s="10" t="s">
        <v>19</v>
      </c>
      <c r="C11" s="12">
        <v>2280</v>
      </c>
      <c r="D11" s="12">
        <v>2176</v>
      </c>
      <c r="E11" s="13">
        <v>95.438596491228097</v>
      </c>
      <c r="F11" s="7">
        <v>375</v>
      </c>
      <c r="G11" s="13">
        <v>17.233455882352899</v>
      </c>
      <c r="H11" s="142">
        <f t="shared" si="0"/>
        <v>1801</v>
      </c>
      <c r="I11" s="13">
        <f t="shared" si="1"/>
        <v>82.766544117647058</v>
      </c>
      <c r="J11" s="7">
        <v>1513</v>
      </c>
      <c r="K11" s="7">
        <v>315</v>
      </c>
      <c r="L11" s="13">
        <v>20.819563780568402</v>
      </c>
      <c r="M11" s="7">
        <v>449</v>
      </c>
      <c r="N11" s="7">
        <v>46</v>
      </c>
      <c r="O11" s="13">
        <v>10.244988864142501</v>
      </c>
      <c r="P11" s="7">
        <v>203</v>
      </c>
      <c r="Q11" s="7">
        <v>14</v>
      </c>
      <c r="R11" s="13">
        <v>6.8965517241379297</v>
      </c>
      <c r="S11" s="7">
        <v>11</v>
      </c>
      <c r="T11" s="7">
        <v>0</v>
      </c>
      <c r="U11" s="13">
        <v>0</v>
      </c>
      <c r="V11" s="13">
        <v>26.8474264705882</v>
      </c>
    </row>
    <row r="12" spans="1:22" x14ac:dyDescent="0.25">
      <c r="A12" s="11">
        <v>7</v>
      </c>
      <c r="B12" s="10" t="s">
        <v>20</v>
      </c>
      <c r="C12" s="12">
        <v>2398</v>
      </c>
      <c r="D12" s="12">
        <v>2334</v>
      </c>
      <c r="E12" s="13">
        <v>97.3311092577148</v>
      </c>
      <c r="F12" s="7">
        <v>784</v>
      </c>
      <c r="G12" s="13">
        <v>33.590402742073699</v>
      </c>
      <c r="H12" s="142">
        <f t="shared" si="0"/>
        <v>1550</v>
      </c>
      <c r="I12" s="13">
        <f t="shared" si="1"/>
        <v>66.409597257926308</v>
      </c>
      <c r="J12" s="7">
        <v>1409</v>
      </c>
      <c r="K12" s="7">
        <v>554</v>
      </c>
      <c r="L12" s="13">
        <v>39.318665720369097</v>
      </c>
      <c r="M12" s="7">
        <v>663</v>
      </c>
      <c r="N12" s="7">
        <v>165</v>
      </c>
      <c r="O12" s="13">
        <v>24.886877828054299</v>
      </c>
      <c r="P12" s="7">
        <v>256</v>
      </c>
      <c r="Q12" s="7">
        <v>64</v>
      </c>
      <c r="R12" s="13">
        <v>25</v>
      </c>
      <c r="S12" s="7">
        <v>6</v>
      </c>
      <c r="T12" s="7">
        <v>1</v>
      </c>
      <c r="U12" s="13">
        <v>16.6666666666667</v>
      </c>
      <c r="V12" s="13">
        <v>30.670951156812301</v>
      </c>
    </row>
    <row r="13" spans="1:22" x14ac:dyDescent="0.25">
      <c r="A13" s="11">
        <v>8</v>
      </c>
      <c r="B13" s="10" t="s">
        <v>21</v>
      </c>
      <c r="C13" s="12">
        <v>3721</v>
      </c>
      <c r="D13" s="12">
        <v>3633</v>
      </c>
      <c r="E13" s="13">
        <v>97.635044342918604</v>
      </c>
      <c r="F13" s="7">
        <v>708</v>
      </c>
      <c r="G13" s="13">
        <v>19.488026424442602</v>
      </c>
      <c r="H13" s="142">
        <f t="shared" si="0"/>
        <v>2925</v>
      </c>
      <c r="I13" s="13">
        <f t="shared" si="1"/>
        <v>80.511973575557391</v>
      </c>
      <c r="J13" s="7">
        <v>1941</v>
      </c>
      <c r="K13" s="7">
        <v>468</v>
      </c>
      <c r="L13" s="13">
        <v>24.111282843894902</v>
      </c>
      <c r="M13" s="7">
        <v>1159</v>
      </c>
      <c r="N13" s="7">
        <v>163</v>
      </c>
      <c r="O13" s="13">
        <v>14.0638481449525</v>
      </c>
      <c r="P13" s="7">
        <v>510</v>
      </c>
      <c r="Q13" s="7">
        <v>73</v>
      </c>
      <c r="R13" s="13">
        <v>14.3137254901961</v>
      </c>
      <c r="S13" s="7">
        <v>23</v>
      </c>
      <c r="T13" s="7">
        <v>4</v>
      </c>
      <c r="U13" s="13">
        <v>17.3913043478261</v>
      </c>
      <c r="V13" s="13">
        <v>28.509221029452199</v>
      </c>
    </row>
    <row r="14" spans="1:22" x14ac:dyDescent="0.25">
      <c r="A14" s="11">
        <v>9</v>
      </c>
      <c r="B14" s="10" t="s">
        <v>22</v>
      </c>
      <c r="C14" s="12">
        <v>2493</v>
      </c>
      <c r="D14" s="12">
        <v>2413</v>
      </c>
      <c r="E14" s="13">
        <v>96.791014841556404</v>
      </c>
      <c r="F14" s="7">
        <v>703</v>
      </c>
      <c r="G14" s="13">
        <v>29.133858267716501</v>
      </c>
      <c r="H14" s="142">
        <f t="shared" si="0"/>
        <v>1710</v>
      </c>
      <c r="I14" s="13">
        <f t="shared" si="1"/>
        <v>70.866141732283467</v>
      </c>
      <c r="J14" s="7">
        <v>1520</v>
      </c>
      <c r="K14" s="7">
        <v>496</v>
      </c>
      <c r="L14" s="13">
        <v>32.631578947368403</v>
      </c>
      <c r="M14" s="7">
        <v>592</v>
      </c>
      <c r="N14" s="7">
        <v>142</v>
      </c>
      <c r="O14" s="13">
        <v>23.986486486486498</v>
      </c>
      <c r="P14" s="7">
        <v>292</v>
      </c>
      <c r="Q14" s="7">
        <v>64</v>
      </c>
      <c r="R14" s="13">
        <v>21.917808219178099</v>
      </c>
      <c r="S14" s="7">
        <v>9</v>
      </c>
      <c r="T14" s="7">
        <v>1</v>
      </c>
      <c r="U14" s="13">
        <v>11.1111111111111</v>
      </c>
      <c r="V14" s="13">
        <v>29.914214670534601</v>
      </c>
    </row>
    <row r="15" spans="1:22" x14ac:dyDescent="0.25">
      <c r="A15" s="11">
        <v>10</v>
      </c>
      <c r="B15" s="10" t="s">
        <v>23</v>
      </c>
      <c r="C15" s="12">
        <v>2947</v>
      </c>
      <c r="D15" s="12">
        <v>2799</v>
      </c>
      <c r="E15" s="13">
        <v>94.977943671530397</v>
      </c>
      <c r="F15" s="7">
        <v>849</v>
      </c>
      <c r="G15" s="13">
        <v>30.3322615219721</v>
      </c>
      <c r="H15" s="142">
        <f t="shared" si="0"/>
        <v>1950</v>
      </c>
      <c r="I15" s="13">
        <f t="shared" si="1"/>
        <v>69.667738478027871</v>
      </c>
      <c r="J15" s="7">
        <v>1900</v>
      </c>
      <c r="K15" s="7">
        <v>576</v>
      </c>
      <c r="L15" s="13">
        <v>30.315789473684202</v>
      </c>
      <c r="M15" s="7">
        <v>754</v>
      </c>
      <c r="N15" s="7">
        <v>228</v>
      </c>
      <c r="O15" s="13">
        <v>30.238726790450901</v>
      </c>
      <c r="P15" s="7">
        <v>137</v>
      </c>
      <c r="Q15" s="7">
        <v>43</v>
      </c>
      <c r="R15" s="13">
        <v>31.3868613138686</v>
      </c>
      <c r="S15" s="7">
        <v>8</v>
      </c>
      <c r="T15" s="7">
        <v>2</v>
      </c>
      <c r="U15" s="13">
        <v>25</v>
      </c>
      <c r="V15" s="13">
        <v>29.7416934619507</v>
      </c>
    </row>
    <row r="16" spans="1:22" x14ac:dyDescent="0.25">
      <c r="A16" s="11">
        <v>11</v>
      </c>
      <c r="B16" s="10" t="s">
        <v>16</v>
      </c>
      <c r="C16" s="12">
        <v>1873</v>
      </c>
      <c r="D16" s="12">
        <v>1777</v>
      </c>
      <c r="E16" s="13">
        <v>94.874532835023999</v>
      </c>
      <c r="F16" s="7">
        <v>426</v>
      </c>
      <c r="G16" s="13">
        <v>23.9729881823298</v>
      </c>
      <c r="H16" s="142">
        <f t="shared" si="0"/>
        <v>1351</v>
      </c>
      <c r="I16" s="13">
        <f t="shared" si="1"/>
        <v>76.027011817670228</v>
      </c>
      <c r="J16" s="7">
        <v>1086</v>
      </c>
      <c r="K16" s="7">
        <v>276</v>
      </c>
      <c r="L16" s="13">
        <v>25.414364640883999</v>
      </c>
      <c r="M16" s="7">
        <v>536</v>
      </c>
      <c r="N16" s="7">
        <v>94</v>
      </c>
      <c r="O16" s="13">
        <v>17.537313432835798</v>
      </c>
      <c r="P16" s="7">
        <v>131</v>
      </c>
      <c r="Q16" s="7">
        <v>48</v>
      </c>
      <c r="R16" s="13">
        <v>36.641221374045799</v>
      </c>
      <c r="S16" s="7">
        <v>24</v>
      </c>
      <c r="T16" s="7">
        <v>8</v>
      </c>
      <c r="U16" s="13">
        <v>33.3333333333333</v>
      </c>
      <c r="V16" s="13">
        <v>28.420934158694401</v>
      </c>
    </row>
    <row r="17" spans="1:22" x14ac:dyDescent="0.25">
      <c r="A17" s="11">
        <v>12</v>
      </c>
      <c r="B17" s="10" t="s">
        <v>24</v>
      </c>
      <c r="C17" s="12">
        <v>1801</v>
      </c>
      <c r="D17" s="12">
        <v>1765</v>
      </c>
      <c r="E17" s="13">
        <v>98.001110494169893</v>
      </c>
      <c r="F17" s="7">
        <v>641</v>
      </c>
      <c r="G17" s="13">
        <v>36.317280453257801</v>
      </c>
      <c r="H17" s="142">
        <f t="shared" si="0"/>
        <v>1124</v>
      </c>
      <c r="I17" s="13">
        <f t="shared" si="1"/>
        <v>63.682719546742213</v>
      </c>
      <c r="J17" s="7">
        <v>1016</v>
      </c>
      <c r="K17" s="7">
        <v>412</v>
      </c>
      <c r="L17" s="13">
        <v>40.5511811023622</v>
      </c>
      <c r="M17" s="7">
        <v>512</v>
      </c>
      <c r="N17" s="7">
        <v>151</v>
      </c>
      <c r="O17" s="13">
        <v>29.4921875</v>
      </c>
      <c r="P17" s="7">
        <v>234</v>
      </c>
      <c r="Q17" s="7">
        <v>78</v>
      </c>
      <c r="R17" s="13">
        <v>33.3333333333333</v>
      </c>
      <c r="S17" s="7">
        <v>3</v>
      </c>
      <c r="T17" s="7">
        <v>0</v>
      </c>
      <c r="U17" s="13">
        <v>0</v>
      </c>
      <c r="V17" s="13">
        <v>31.453257790368301</v>
      </c>
    </row>
    <row r="18" spans="1:22" x14ac:dyDescent="0.25">
      <c r="A18" s="11">
        <v>13</v>
      </c>
      <c r="B18" s="10" t="s">
        <v>25</v>
      </c>
      <c r="C18" s="12">
        <v>2129</v>
      </c>
      <c r="D18" s="12">
        <v>2068</v>
      </c>
      <c r="E18" s="13">
        <v>97.134805072804099</v>
      </c>
      <c r="F18" s="7">
        <v>591</v>
      </c>
      <c r="G18" s="13">
        <v>28.578336557059998</v>
      </c>
      <c r="H18" s="142">
        <f t="shared" si="0"/>
        <v>1477</v>
      </c>
      <c r="I18" s="13">
        <f t="shared" si="1"/>
        <v>71.421663442940044</v>
      </c>
      <c r="J18" s="7">
        <v>1018</v>
      </c>
      <c r="K18" s="7">
        <v>340</v>
      </c>
      <c r="L18" s="13">
        <v>33.398821218074701</v>
      </c>
      <c r="M18" s="7">
        <v>686</v>
      </c>
      <c r="N18" s="7">
        <v>159</v>
      </c>
      <c r="O18" s="13">
        <v>23.1778425655977</v>
      </c>
      <c r="P18" s="7">
        <v>354</v>
      </c>
      <c r="Q18" s="7">
        <v>92</v>
      </c>
      <c r="R18" s="13">
        <v>25.988700564971801</v>
      </c>
      <c r="S18" s="7">
        <v>10</v>
      </c>
      <c r="T18" s="7">
        <v>0</v>
      </c>
      <c r="U18" s="13">
        <v>0</v>
      </c>
      <c r="V18" s="13">
        <v>30.3438104448743</v>
      </c>
    </row>
    <row r="19" spans="1:22" x14ac:dyDescent="0.25">
      <c r="A19" s="11">
        <v>14</v>
      </c>
      <c r="B19" s="10" t="s">
        <v>26</v>
      </c>
      <c r="C19" s="12">
        <v>1107</v>
      </c>
      <c r="D19" s="12">
        <v>1087</v>
      </c>
      <c r="E19" s="13">
        <v>98.193315266485996</v>
      </c>
      <c r="F19" s="7">
        <v>420</v>
      </c>
      <c r="G19" s="13">
        <v>38.638454461821503</v>
      </c>
      <c r="H19" s="142">
        <f t="shared" si="0"/>
        <v>667</v>
      </c>
      <c r="I19" s="13">
        <f t="shared" si="1"/>
        <v>61.361545538178476</v>
      </c>
      <c r="J19" s="7">
        <v>665</v>
      </c>
      <c r="K19" s="7">
        <v>292</v>
      </c>
      <c r="L19" s="13">
        <v>43.909774436090203</v>
      </c>
      <c r="M19" s="7">
        <v>311</v>
      </c>
      <c r="N19" s="7">
        <v>97</v>
      </c>
      <c r="O19" s="13">
        <v>31.189710610932501</v>
      </c>
      <c r="P19" s="7">
        <v>109</v>
      </c>
      <c r="Q19" s="7">
        <v>30</v>
      </c>
      <c r="R19" s="13">
        <v>27.5229357798165</v>
      </c>
      <c r="S19" s="7">
        <v>2</v>
      </c>
      <c r="T19" s="7">
        <v>1</v>
      </c>
      <c r="U19" s="13">
        <v>50</v>
      </c>
      <c r="V19" s="13">
        <v>31.614535418583301</v>
      </c>
    </row>
    <row r="20" spans="1:22" x14ac:dyDescent="0.25">
      <c r="A20" s="11">
        <v>15</v>
      </c>
      <c r="B20" s="10" t="s">
        <v>38</v>
      </c>
      <c r="C20" s="12">
        <v>2246</v>
      </c>
      <c r="D20" s="12">
        <v>2140</v>
      </c>
      <c r="E20" s="13">
        <v>95.280498664292097</v>
      </c>
      <c r="F20" s="7">
        <v>540</v>
      </c>
      <c r="G20" s="13">
        <v>25.233644859813101</v>
      </c>
      <c r="H20" s="142">
        <f t="shared" si="0"/>
        <v>1600</v>
      </c>
      <c r="I20" s="13">
        <f t="shared" si="1"/>
        <v>74.766355140186917</v>
      </c>
      <c r="J20" s="7">
        <v>1352</v>
      </c>
      <c r="K20" s="7">
        <v>412</v>
      </c>
      <c r="L20" s="13">
        <v>30.473372781065098</v>
      </c>
      <c r="M20" s="7">
        <v>561</v>
      </c>
      <c r="N20" s="7">
        <v>99</v>
      </c>
      <c r="O20" s="13">
        <v>17.647058823529399</v>
      </c>
      <c r="P20" s="7">
        <v>195</v>
      </c>
      <c r="Q20" s="7">
        <v>25</v>
      </c>
      <c r="R20" s="13">
        <v>12.8205128205128</v>
      </c>
      <c r="S20" s="7">
        <v>32</v>
      </c>
      <c r="T20" s="7">
        <v>4</v>
      </c>
      <c r="U20" s="13">
        <v>12.5</v>
      </c>
      <c r="V20" s="13">
        <v>28.889719626168201</v>
      </c>
    </row>
    <row r="21" spans="1:22" x14ac:dyDescent="0.25">
      <c r="A21" s="11">
        <v>16</v>
      </c>
      <c r="B21" s="10" t="s">
        <v>27</v>
      </c>
      <c r="C21" s="12">
        <v>2042</v>
      </c>
      <c r="D21" s="12">
        <v>1894</v>
      </c>
      <c r="E21" s="13">
        <v>92.752203721841298</v>
      </c>
      <c r="F21" s="7">
        <v>467</v>
      </c>
      <c r="G21" s="13">
        <v>24.656810982048601</v>
      </c>
      <c r="H21" s="142">
        <f t="shared" si="0"/>
        <v>1427</v>
      </c>
      <c r="I21" s="13">
        <f t="shared" si="1"/>
        <v>75.343189017951431</v>
      </c>
      <c r="J21" s="7">
        <v>1051</v>
      </c>
      <c r="K21" s="7">
        <v>332</v>
      </c>
      <c r="L21" s="13">
        <v>31.588962892483298</v>
      </c>
      <c r="M21" s="7">
        <v>452</v>
      </c>
      <c r="N21" s="7">
        <v>73</v>
      </c>
      <c r="O21" s="13">
        <v>16.150442477876101</v>
      </c>
      <c r="P21" s="7">
        <v>359</v>
      </c>
      <c r="Q21" s="7">
        <v>59</v>
      </c>
      <c r="R21" s="13">
        <v>16.434540389972099</v>
      </c>
      <c r="S21" s="7">
        <v>32</v>
      </c>
      <c r="T21" s="7">
        <v>3</v>
      </c>
      <c r="U21" s="13">
        <v>9.375</v>
      </c>
      <c r="V21" s="13">
        <v>28.671066525871201</v>
      </c>
    </row>
    <row r="22" spans="1:22" x14ac:dyDescent="0.25">
      <c r="A22" s="11">
        <v>17</v>
      </c>
      <c r="B22" s="10" t="s">
        <v>14</v>
      </c>
      <c r="C22" s="12">
        <v>3750</v>
      </c>
      <c r="D22" s="12">
        <v>3554</v>
      </c>
      <c r="E22" s="13">
        <v>94.773333333333298</v>
      </c>
      <c r="F22" s="7">
        <v>1157</v>
      </c>
      <c r="G22" s="13">
        <v>32.5548677546427</v>
      </c>
      <c r="H22" s="142">
        <f t="shared" si="0"/>
        <v>2397</v>
      </c>
      <c r="I22" s="13">
        <f t="shared" si="1"/>
        <v>67.445132245357343</v>
      </c>
      <c r="J22" s="7">
        <v>1512</v>
      </c>
      <c r="K22" s="7">
        <v>436</v>
      </c>
      <c r="L22" s="13">
        <v>28.8359788359788</v>
      </c>
      <c r="M22" s="7">
        <v>1165</v>
      </c>
      <c r="N22" s="7">
        <v>361</v>
      </c>
      <c r="O22" s="13">
        <v>30.987124463519301</v>
      </c>
      <c r="P22" s="7">
        <v>818</v>
      </c>
      <c r="Q22" s="7">
        <v>336</v>
      </c>
      <c r="R22" s="13">
        <v>41.075794621026901</v>
      </c>
      <c r="S22" s="7">
        <v>59</v>
      </c>
      <c r="T22" s="7">
        <v>24</v>
      </c>
      <c r="U22" s="13">
        <v>40.677966101694899</v>
      </c>
      <c r="V22" s="13">
        <v>31.4335959482273</v>
      </c>
    </row>
    <row r="23" spans="1:22" ht="15" customHeight="1" x14ac:dyDescent="0.25">
      <c r="A23" s="304" t="s">
        <v>44</v>
      </c>
      <c r="B23" s="305"/>
      <c r="C23" s="36">
        <v>41807</v>
      </c>
      <c r="D23" s="36">
        <v>40115</v>
      </c>
      <c r="E23" s="37">
        <v>95.952830865644501</v>
      </c>
      <c r="F23" s="38">
        <v>10724</v>
      </c>
      <c r="G23" s="37">
        <v>26.733142216128599</v>
      </c>
      <c r="H23" s="143">
        <f t="shared" si="0"/>
        <v>29391</v>
      </c>
      <c r="I23" s="37">
        <f t="shared" si="1"/>
        <v>73.266857783871373</v>
      </c>
      <c r="J23" s="38">
        <v>23763</v>
      </c>
      <c r="K23" s="38">
        <v>7149</v>
      </c>
      <c r="L23" s="37">
        <v>30.0845852796364</v>
      </c>
      <c r="M23" s="38">
        <v>11280</v>
      </c>
      <c r="N23" s="38">
        <v>2337</v>
      </c>
      <c r="O23" s="37">
        <v>20.718085106383</v>
      </c>
      <c r="P23" s="38">
        <v>4784</v>
      </c>
      <c r="Q23" s="38">
        <v>1181</v>
      </c>
      <c r="R23" s="37">
        <v>24.6864548494983</v>
      </c>
      <c r="S23" s="38">
        <v>288</v>
      </c>
      <c r="T23" s="38">
        <v>57</v>
      </c>
      <c r="U23" s="37">
        <v>19.7916666666667</v>
      </c>
      <c r="V23" s="37">
        <v>29.462295899289501</v>
      </c>
    </row>
    <row r="25" spans="1:22" x14ac:dyDescent="0.25">
      <c r="A25" s="293" t="s">
        <v>28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</row>
    <row r="26" spans="1:22" x14ac:dyDescent="0.25">
      <c r="A26" s="32"/>
      <c r="B26" s="32"/>
      <c r="C26" s="32"/>
      <c r="D26" s="32"/>
      <c r="E26" s="32"/>
      <c r="F26" s="32"/>
      <c r="G26" s="32"/>
      <c r="H26" s="140"/>
      <c r="I26" s="32"/>
      <c r="J26" s="32"/>
      <c r="K26" s="32"/>
      <c r="L26" s="32"/>
      <c r="M26" s="32"/>
      <c r="N26" s="32"/>
      <c r="O26" s="32"/>
      <c r="P26" s="32"/>
      <c r="Q26" s="32"/>
      <c r="R26" s="286"/>
      <c r="S26" s="286"/>
      <c r="T26" s="286"/>
      <c r="U26" s="286"/>
      <c r="V26" s="286"/>
    </row>
    <row r="27" spans="1:22" x14ac:dyDescent="0.25">
      <c r="A27" s="294" t="s">
        <v>0</v>
      </c>
      <c r="B27" s="297" t="s">
        <v>12</v>
      </c>
      <c r="C27" s="297" t="s">
        <v>11</v>
      </c>
      <c r="D27" s="297" t="s">
        <v>13</v>
      </c>
      <c r="E27" s="290" t="s">
        <v>15</v>
      </c>
      <c r="F27" s="283" t="s">
        <v>2</v>
      </c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5"/>
      <c r="V27" s="290" t="s">
        <v>3</v>
      </c>
    </row>
    <row r="28" spans="1:22" x14ac:dyDescent="0.25">
      <c r="A28" s="295"/>
      <c r="B28" s="298"/>
      <c r="C28" s="298"/>
      <c r="D28" s="298"/>
      <c r="E28" s="291"/>
      <c r="F28" s="283" t="s">
        <v>1</v>
      </c>
      <c r="G28" s="284"/>
      <c r="H28" s="284"/>
      <c r="I28" s="285"/>
      <c r="J28" s="287" t="s">
        <v>4</v>
      </c>
      <c r="K28" s="288"/>
      <c r="L28" s="289"/>
      <c r="M28" s="287" t="s">
        <v>5</v>
      </c>
      <c r="N28" s="288"/>
      <c r="O28" s="289"/>
      <c r="P28" s="287" t="s">
        <v>6</v>
      </c>
      <c r="Q28" s="288"/>
      <c r="R28" s="289"/>
      <c r="S28" s="287" t="s">
        <v>7</v>
      </c>
      <c r="T28" s="288"/>
      <c r="U28" s="289"/>
      <c r="V28" s="291"/>
    </row>
    <row r="29" spans="1:22" ht="42.75" x14ac:dyDescent="0.25">
      <c r="A29" s="296"/>
      <c r="B29" s="299"/>
      <c r="C29" s="299"/>
      <c r="D29" s="299"/>
      <c r="E29" s="292"/>
      <c r="F29" s="2" t="s">
        <v>8</v>
      </c>
      <c r="G29" s="16" t="s">
        <v>9</v>
      </c>
      <c r="H29" s="139" t="s">
        <v>65</v>
      </c>
      <c r="I29" s="80" t="s">
        <v>66</v>
      </c>
      <c r="J29" s="1" t="s">
        <v>10</v>
      </c>
      <c r="K29" s="2" t="s">
        <v>8</v>
      </c>
      <c r="L29" s="16" t="s">
        <v>9</v>
      </c>
      <c r="M29" s="1" t="s">
        <v>10</v>
      </c>
      <c r="N29" s="2" t="s">
        <v>8</v>
      </c>
      <c r="O29" s="16" t="s">
        <v>9</v>
      </c>
      <c r="P29" s="1" t="s">
        <v>10</v>
      </c>
      <c r="Q29" s="2" t="s">
        <v>8</v>
      </c>
      <c r="R29" s="16" t="s">
        <v>9</v>
      </c>
      <c r="S29" s="1" t="s">
        <v>10</v>
      </c>
      <c r="T29" s="2" t="s">
        <v>8</v>
      </c>
      <c r="U29" s="16" t="s">
        <v>9</v>
      </c>
      <c r="V29" s="292"/>
    </row>
    <row r="30" spans="1:22" x14ac:dyDescent="0.25">
      <c r="A30" s="11">
        <v>1</v>
      </c>
      <c r="B30" s="10" t="s">
        <v>17</v>
      </c>
      <c r="C30" s="12">
        <v>683</v>
      </c>
      <c r="D30" s="12">
        <v>644</v>
      </c>
      <c r="E30" s="13">
        <v>94.289897510981007</v>
      </c>
      <c r="F30" s="7">
        <v>148</v>
      </c>
      <c r="G30" s="13">
        <v>22.981366459627299</v>
      </c>
      <c r="H30" s="7">
        <f>D30-F30</f>
        <v>496</v>
      </c>
      <c r="I30" s="13">
        <f>H30*100/D30</f>
        <v>77.018633540372676</v>
      </c>
      <c r="J30" s="7">
        <v>469</v>
      </c>
      <c r="K30" s="7">
        <v>126</v>
      </c>
      <c r="L30" s="13">
        <v>26.865671641791</v>
      </c>
      <c r="M30" s="7">
        <v>160</v>
      </c>
      <c r="N30" s="7">
        <v>22</v>
      </c>
      <c r="O30" s="13">
        <v>13.75</v>
      </c>
      <c r="P30" s="7">
        <v>15</v>
      </c>
      <c r="Q30" s="7">
        <v>0</v>
      </c>
      <c r="R30" s="13">
        <v>0</v>
      </c>
      <c r="S30" s="7">
        <v>0</v>
      </c>
      <c r="T30" s="7">
        <v>0</v>
      </c>
      <c r="U30" s="13">
        <v>0</v>
      </c>
      <c r="V30" s="13">
        <v>27.982919254658398</v>
      </c>
    </row>
    <row r="31" spans="1:22" x14ac:dyDescent="0.25">
      <c r="A31" s="11">
        <v>2</v>
      </c>
      <c r="B31" s="10" t="s">
        <v>18</v>
      </c>
      <c r="C31" s="12">
        <v>3016</v>
      </c>
      <c r="D31" s="12">
        <v>2893</v>
      </c>
      <c r="E31" s="13">
        <v>95.921750663129998</v>
      </c>
      <c r="F31" s="7">
        <v>662</v>
      </c>
      <c r="G31" s="13">
        <v>22.882820601451801</v>
      </c>
      <c r="H31" s="7">
        <f t="shared" ref="H31:H47" si="2">D31-F31</f>
        <v>2231</v>
      </c>
      <c r="I31" s="13">
        <f t="shared" ref="I31:I47" si="3">H31*100/D31</f>
        <v>77.117179398548217</v>
      </c>
      <c r="J31" s="7">
        <v>2004</v>
      </c>
      <c r="K31" s="7">
        <v>538</v>
      </c>
      <c r="L31" s="13">
        <v>26.846307385229501</v>
      </c>
      <c r="M31" s="7">
        <v>710</v>
      </c>
      <c r="N31" s="7">
        <v>99</v>
      </c>
      <c r="O31" s="13">
        <v>13.943661971831</v>
      </c>
      <c r="P31" s="7">
        <v>174</v>
      </c>
      <c r="Q31" s="7">
        <v>24</v>
      </c>
      <c r="R31" s="13">
        <v>13.7931034482759</v>
      </c>
      <c r="S31" s="7">
        <v>5</v>
      </c>
      <c r="T31" s="7">
        <v>1</v>
      </c>
      <c r="U31" s="13">
        <v>20</v>
      </c>
      <c r="V31" s="13">
        <v>28.507777393708999</v>
      </c>
    </row>
    <row r="32" spans="1:22" x14ac:dyDescent="0.25">
      <c r="A32" s="11">
        <v>3</v>
      </c>
      <c r="B32" s="10" t="s">
        <v>30</v>
      </c>
      <c r="C32" s="12">
        <v>2477</v>
      </c>
      <c r="D32" s="12">
        <v>2398</v>
      </c>
      <c r="E32" s="13">
        <v>96.810658054097701</v>
      </c>
      <c r="F32" s="7">
        <v>551</v>
      </c>
      <c r="G32" s="13">
        <v>22.977481234361999</v>
      </c>
      <c r="H32" s="7">
        <f t="shared" si="2"/>
        <v>1847</v>
      </c>
      <c r="I32" s="13">
        <f t="shared" si="3"/>
        <v>77.022518765638026</v>
      </c>
      <c r="J32" s="7">
        <v>1254</v>
      </c>
      <c r="K32" s="7">
        <v>335</v>
      </c>
      <c r="L32" s="13">
        <v>26.714513556618801</v>
      </c>
      <c r="M32" s="7">
        <v>788</v>
      </c>
      <c r="N32" s="7">
        <v>157</v>
      </c>
      <c r="O32" s="13">
        <v>19.923857868020299</v>
      </c>
      <c r="P32" s="7">
        <v>348</v>
      </c>
      <c r="Q32" s="7">
        <v>58</v>
      </c>
      <c r="R32" s="13">
        <v>16.6666666666667</v>
      </c>
      <c r="S32" s="7">
        <v>8</v>
      </c>
      <c r="T32" s="7">
        <v>1</v>
      </c>
      <c r="U32" s="13">
        <v>12.5</v>
      </c>
      <c r="V32" s="13">
        <v>29.029608006672198</v>
      </c>
    </row>
    <row r="33" spans="1:22" x14ac:dyDescent="0.25">
      <c r="A33" s="11">
        <v>4</v>
      </c>
      <c r="B33" s="10" t="s">
        <v>40</v>
      </c>
      <c r="C33" s="12">
        <v>1849</v>
      </c>
      <c r="D33" s="12">
        <v>1704</v>
      </c>
      <c r="E33" s="13">
        <v>92.157923201730696</v>
      </c>
      <c r="F33" s="7">
        <v>294</v>
      </c>
      <c r="G33" s="13">
        <v>17.253521126760599</v>
      </c>
      <c r="H33" s="7">
        <f t="shared" si="2"/>
        <v>1410</v>
      </c>
      <c r="I33" s="13">
        <f t="shared" si="3"/>
        <v>82.74647887323944</v>
      </c>
      <c r="J33" s="7">
        <v>1042</v>
      </c>
      <c r="K33" s="7">
        <v>222</v>
      </c>
      <c r="L33" s="13">
        <v>21.305182341650699</v>
      </c>
      <c r="M33" s="7">
        <v>548</v>
      </c>
      <c r="N33" s="7">
        <v>60</v>
      </c>
      <c r="O33" s="13">
        <v>10.9489051094891</v>
      </c>
      <c r="P33" s="7">
        <v>107</v>
      </c>
      <c r="Q33" s="7">
        <v>12</v>
      </c>
      <c r="R33" s="13">
        <v>11.214953271028</v>
      </c>
      <c r="S33" s="7">
        <v>7</v>
      </c>
      <c r="T33" s="7">
        <v>0</v>
      </c>
      <c r="U33" s="13">
        <v>0</v>
      </c>
      <c r="V33" s="13">
        <v>27.690140845070399</v>
      </c>
    </row>
    <row r="34" spans="1:22" x14ac:dyDescent="0.25">
      <c r="A34" s="11">
        <v>5</v>
      </c>
      <c r="B34" s="10" t="s">
        <v>31</v>
      </c>
      <c r="C34" s="12">
        <v>2719</v>
      </c>
      <c r="D34" s="12">
        <v>2644</v>
      </c>
      <c r="E34" s="13">
        <v>97.241632953291699</v>
      </c>
      <c r="F34" s="7">
        <v>701</v>
      </c>
      <c r="G34" s="13">
        <v>26.512859304084699</v>
      </c>
      <c r="H34" s="7">
        <f t="shared" si="2"/>
        <v>1943</v>
      </c>
      <c r="I34" s="13">
        <f t="shared" si="3"/>
        <v>73.487140695915286</v>
      </c>
      <c r="J34" s="7">
        <v>1853</v>
      </c>
      <c r="K34" s="7">
        <v>569</v>
      </c>
      <c r="L34" s="13">
        <v>30.706961683756099</v>
      </c>
      <c r="M34" s="7">
        <v>633</v>
      </c>
      <c r="N34" s="7">
        <v>98</v>
      </c>
      <c r="O34" s="13">
        <v>15.4818325434439</v>
      </c>
      <c r="P34" s="7">
        <v>151</v>
      </c>
      <c r="Q34" s="7">
        <v>33</v>
      </c>
      <c r="R34" s="13">
        <v>21.854304635761601</v>
      </c>
      <c r="S34" s="7">
        <v>7</v>
      </c>
      <c r="T34" s="7">
        <v>1</v>
      </c>
      <c r="U34" s="13">
        <v>14.285714285714301</v>
      </c>
      <c r="V34" s="13">
        <v>29.1225416036309</v>
      </c>
    </row>
    <row r="35" spans="1:22" x14ac:dyDescent="0.25">
      <c r="A35" s="11">
        <v>6</v>
      </c>
      <c r="B35" s="10" t="s">
        <v>19</v>
      </c>
      <c r="C35" s="12">
        <v>2100</v>
      </c>
      <c r="D35" s="12">
        <v>2003</v>
      </c>
      <c r="E35" s="13">
        <v>95.380952380952394</v>
      </c>
      <c r="F35" s="7">
        <v>331</v>
      </c>
      <c r="G35" s="13">
        <v>16.525212181727401</v>
      </c>
      <c r="H35" s="7">
        <f t="shared" si="2"/>
        <v>1672</v>
      </c>
      <c r="I35" s="13">
        <f t="shared" si="3"/>
        <v>83.474787818272588</v>
      </c>
      <c r="J35" s="7">
        <v>1423</v>
      </c>
      <c r="K35" s="7">
        <v>286</v>
      </c>
      <c r="L35" s="13">
        <v>20.098383696416001</v>
      </c>
      <c r="M35" s="7">
        <v>412</v>
      </c>
      <c r="N35" s="7">
        <v>39</v>
      </c>
      <c r="O35" s="13">
        <v>9.4660194174757297</v>
      </c>
      <c r="P35" s="7">
        <v>159</v>
      </c>
      <c r="Q35" s="7">
        <v>6</v>
      </c>
      <c r="R35" s="13">
        <v>3.7735849056603801</v>
      </c>
      <c r="S35" s="7">
        <v>9</v>
      </c>
      <c r="T35" s="7">
        <v>0</v>
      </c>
      <c r="U35" s="13">
        <v>0</v>
      </c>
      <c r="V35" s="13">
        <v>26.608587119321001</v>
      </c>
    </row>
    <row r="36" spans="1:22" x14ac:dyDescent="0.25">
      <c r="A36" s="11">
        <v>7</v>
      </c>
      <c r="B36" s="10" t="s">
        <v>20</v>
      </c>
      <c r="C36" s="12">
        <v>1520</v>
      </c>
      <c r="D36" s="12">
        <v>1476</v>
      </c>
      <c r="E36" s="13">
        <v>97.105263157894697</v>
      </c>
      <c r="F36" s="7">
        <v>380</v>
      </c>
      <c r="G36" s="13">
        <v>25.745257452574499</v>
      </c>
      <c r="H36" s="7">
        <f t="shared" si="2"/>
        <v>1096</v>
      </c>
      <c r="I36" s="13">
        <f t="shared" si="3"/>
        <v>74.254742547425479</v>
      </c>
      <c r="J36" s="7">
        <v>947</v>
      </c>
      <c r="K36" s="7">
        <v>308</v>
      </c>
      <c r="L36" s="13">
        <v>32.523759239704297</v>
      </c>
      <c r="M36" s="7">
        <v>407</v>
      </c>
      <c r="N36" s="7">
        <v>59</v>
      </c>
      <c r="O36" s="13">
        <v>14.496314496314501</v>
      </c>
      <c r="P36" s="7">
        <v>120</v>
      </c>
      <c r="Q36" s="7">
        <v>12</v>
      </c>
      <c r="R36" s="13">
        <v>10</v>
      </c>
      <c r="S36" s="7">
        <v>2</v>
      </c>
      <c r="T36" s="7">
        <v>1</v>
      </c>
      <c r="U36" s="13">
        <v>50</v>
      </c>
      <c r="V36" s="13">
        <v>29.229674796748</v>
      </c>
    </row>
    <row r="37" spans="1:22" x14ac:dyDescent="0.25">
      <c r="A37" s="11">
        <v>8</v>
      </c>
      <c r="B37" s="10" t="s">
        <v>21</v>
      </c>
      <c r="C37" s="12">
        <v>3266</v>
      </c>
      <c r="D37" s="12">
        <v>3186</v>
      </c>
      <c r="E37" s="13">
        <v>97.550520514390698</v>
      </c>
      <c r="F37" s="7">
        <v>573</v>
      </c>
      <c r="G37" s="13">
        <v>17.984934086629</v>
      </c>
      <c r="H37" s="7">
        <f t="shared" si="2"/>
        <v>2613</v>
      </c>
      <c r="I37" s="13">
        <f t="shared" si="3"/>
        <v>82.015065913371004</v>
      </c>
      <c r="J37" s="7">
        <v>1739</v>
      </c>
      <c r="K37" s="7">
        <v>403</v>
      </c>
      <c r="L37" s="13">
        <v>23.1742380678551</v>
      </c>
      <c r="M37" s="7">
        <v>1045</v>
      </c>
      <c r="N37" s="7">
        <v>128</v>
      </c>
      <c r="O37" s="13">
        <v>12.2488038277512</v>
      </c>
      <c r="P37" s="7">
        <v>381</v>
      </c>
      <c r="Q37" s="7">
        <v>39</v>
      </c>
      <c r="R37" s="13">
        <v>10.2362204724409</v>
      </c>
      <c r="S37" s="7">
        <v>21</v>
      </c>
      <c r="T37" s="7">
        <v>3</v>
      </c>
      <c r="U37" s="13">
        <v>14.285714285714301</v>
      </c>
      <c r="V37" s="13">
        <v>28.142498430633999</v>
      </c>
    </row>
    <row r="38" spans="1:22" x14ac:dyDescent="0.25">
      <c r="A38" s="11">
        <v>9</v>
      </c>
      <c r="B38" s="10" t="s">
        <v>22</v>
      </c>
      <c r="C38" s="12">
        <v>1645</v>
      </c>
      <c r="D38" s="12">
        <v>1581</v>
      </c>
      <c r="E38" s="13">
        <v>96.109422492401194</v>
      </c>
      <c r="F38" s="7">
        <v>367</v>
      </c>
      <c r="G38" s="13">
        <v>23.213156230233999</v>
      </c>
      <c r="H38" s="7">
        <f t="shared" si="2"/>
        <v>1214</v>
      </c>
      <c r="I38" s="13">
        <f t="shared" si="3"/>
        <v>76.786843769765966</v>
      </c>
      <c r="J38" s="7">
        <v>1116</v>
      </c>
      <c r="K38" s="7">
        <v>298</v>
      </c>
      <c r="L38" s="13">
        <v>26.7025089605735</v>
      </c>
      <c r="M38" s="7">
        <v>347</v>
      </c>
      <c r="N38" s="7">
        <v>57</v>
      </c>
      <c r="O38" s="13">
        <v>16.426512968299701</v>
      </c>
      <c r="P38" s="7">
        <v>116</v>
      </c>
      <c r="Q38" s="7">
        <v>12</v>
      </c>
      <c r="R38" s="13">
        <v>10.3448275862069</v>
      </c>
      <c r="S38" s="7">
        <v>2</v>
      </c>
      <c r="T38" s="7">
        <v>0</v>
      </c>
      <c r="U38" s="13">
        <v>0</v>
      </c>
      <c r="V38" s="13">
        <v>28.301707779886101</v>
      </c>
    </row>
    <row r="39" spans="1:22" x14ac:dyDescent="0.25">
      <c r="A39" s="11">
        <v>10</v>
      </c>
      <c r="B39" s="10" t="s">
        <v>23</v>
      </c>
      <c r="C39" s="12">
        <v>2896</v>
      </c>
      <c r="D39" s="12">
        <v>2752</v>
      </c>
      <c r="E39" s="13">
        <v>95.027624309392294</v>
      </c>
      <c r="F39" s="7">
        <v>833</v>
      </c>
      <c r="G39" s="13">
        <v>30.268895348837201</v>
      </c>
      <c r="H39" s="7">
        <f t="shared" si="2"/>
        <v>1919</v>
      </c>
      <c r="I39" s="13">
        <f t="shared" si="3"/>
        <v>69.731104651162795</v>
      </c>
      <c r="J39" s="7">
        <v>1865</v>
      </c>
      <c r="K39" s="7">
        <v>566</v>
      </c>
      <c r="L39" s="13">
        <v>30.348525469168901</v>
      </c>
      <c r="M39" s="7">
        <v>748</v>
      </c>
      <c r="N39" s="7">
        <v>226</v>
      </c>
      <c r="O39" s="13">
        <v>30.213903743315502</v>
      </c>
      <c r="P39" s="7">
        <v>131</v>
      </c>
      <c r="Q39" s="7">
        <v>39</v>
      </c>
      <c r="R39" s="13">
        <v>29.770992366412202</v>
      </c>
      <c r="S39" s="7">
        <v>8</v>
      </c>
      <c r="T39" s="7">
        <v>2</v>
      </c>
      <c r="U39" s="13">
        <v>25</v>
      </c>
      <c r="V39" s="13">
        <v>29.743459302325601</v>
      </c>
    </row>
    <row r="40" spans="1:22" x14ac:dyDescent="0.25">
      <c r="A40" s="11">
        <v>11</v>
      </c>
      <c r="B40" s="10" t="s">
        <v>16</v>
      </c>
      <c r="C40" s="12">
        <v>1802</v>
      </c>
      <c r="D40" s="12">
        <v>1713</v>
      </c>
      <c r="E40" s="13">
        <v>95.061043285238597</v>
      </c>
      <c r="F40" s="7">
        <v>409</v>
      </c>
      <c r="G40" s="13">
        <v>23.876240513718599</v>
      </c>
      <c r="H40" s="7">
        <f t="shared" si="2"/>
        <v>1304</v>
      </c>
      <c r="I40" s="13">
        <f t="shared" si="3"/>
        <v>76.123759486281372</v>
      </c>
      <c r="J40" s="7">
        <v>1052</v>
      </c>
      <c r="K40" s="7">
        <v>263</v>
      </c>
      <c r="L40" s="13">
        <v>25</v>
      </c>
      <c r="M40" s="7">
        <v>515</v>
      </c>
      <c r="N40" s="7">
        <v>91</v>
      </c>
      <c r="O40" s="13">
        <v>17.669902912621399</v>
      </c>
      <c r="P40" s="7">
        <v>125</v>
      </c>
      <c r="Q40" s="7">
        <v>47</v>
      </c>
      <c r="R40" s="13">
        <v>37.6</v>
      </c>
      <c r="S40" s="7">
        <v>21</v>
      </c>
      <c r="T40" s="7">
        <v>8</v>
      </c>
      <c r="U40" s="13">
        <v>38.095238095238102</v>
      </c>
      <c r="V40" s="13">
        <v>28.455341506129599</v>
      </c>
    </row>
    <row r="41" spans="1:22" x14ac:dyDescent="0.25">
      <c r="A41" s="11">
        <v>12</v>
      </c>
      <c r="B41" s="10" t="s">
        <v>24</v>
      </c>
      <c r="C41" s="12">
        <v>675</v>
      </c>
      <c r="D41" s="12">
        <v>652</v>
      </c>
      <c r="E41" s="13">
        <v>96.592592592592595</v>
      </c>
      <c r="F41" s="7">
        <v>134</v>
      </c>
      <c r="G41" s="13">
        <v>20.5521472392638</v>
      </c>
      <c r="H41" s="7">
        <f t="shared" si="2"/>
        <v>518</v>
      </c>
      <c r="I41" s="13">
        <f t="shared" si="3"/>
        <v>79.447852760736197</v>
      </c>
      <c r="J41" s="7">
        <v>407</v>
      </c>
      <c r="K41" s="7">
        <v>100</v>
      </c>
      <c r="L41" s="13">
        <v>24.5700245700246</v>
      </c>
      <c r="M41" s="7">
        <v>193</v>
      </c>
      <c r="N41" s="7">
        <v>30</v>
      </c>
      <c r="O41" s="13">
        <v>15.5440414507772</v>
      </c>
      <c r="P41" s="7">
        <v>51</v>
      </c>
      <c r="Q41" s="7">
        <v>4</v>
      </c>
      <c r="R41" s="13">
        <v>7.8431372549019596</v>
      </c>
      <c r="S41" s="7">
        <v>1</v>
      </c>
      <c r="T41" s="7">
        <v>0</v>
      </c>
      <c r="U41" s="13">
        <v>0</v>
      </c>
      <c r="V41" s="13">
        <v>28.291411042944802</v>
      </c>
    </row>
    <row r="42" spans="1:22" x14ac:dyDescent="0.25">
      <c r="A42" s="11">
        <v>13</v>
      </c>
      <c r="B42" s="10" t="s">
        <v>25</v>
      </c>
      <c r="C42" s="12">
        <v>1006</v>
      </c>
      <c r="D42" s="12">
        <v>974</v>
      </c>
      <c r="E42" s="13">
        <v>96.819085487077501</v>
      </c>
      <c r="F42" s="7">
        <v>199</v>
      </c>
      <c r="G42" s="13">
        <v>20.431211498973301</v>
      </c>
      <c r="H42" s="7">
        <f t="shared" si="2"/>
        <v>775</v>
      </c>
      <c r="I42" s="13">
        <f t="shared" si="3"/>
        <v>79.568788501026688</v>
      </c>
      <c r="J42" s="7">
        <v>558</v>
      </c>
      <c r="K42" s="7">
        <v>124</v>
      </c>
      <c r="L42" s="13">
        <v>22.2222222222222</v>
      </c>
      <c r="M42" s="7">
        <v>324</v>
      </c>
      <c r="N42" s="7">
        <v>61</v>
      </c>
      <c r="O42" s="13">
        <v>18.827160493827201</v>
      </c>
      <c r="P42" s="7">
        <v>86</v>
      </c>
      <c r="Q42" s="7">
        <v>14</v>
      </c>
      <c r="R42" s="13">
        <v>16.2790697674419</v>
      </c>
      <c r="S42" s="7">
        <v>6</v>
      </c>
      <c r="T42" s="7">
        <v>0</v>
      </c>
      <c r="U42" s="13">
        <v>0</v>
      </c>
      <c r="V42" s="13">
        <v>28.467145790554401</v>
      </c>
    </row>
    <row r="43" spans="1:22" x14ac:dyDescent="0.25">
      <c r="A43" s="11">
        <v>14</v>
      </c>
      <c r="B43" s="10" t="s">
        <v>26</v>
      </c>
      <c r="C43" s="12">
        <v>346</v>
      </c>
      <c r="D43" s="12">
        <v>339</v>
      </c>
      <c r="E43" s="13">
        <v>97.976878612716803</v>
      </c>
      <c r="F43" s="7">
        <v>99</v>
      </c>
      <c r="G43" s="13">
        <v>29.2035398230088</v>
      </c>
      <c r="H43" s="7">
        <f t="shared" si="2"/>
        <v>240</v>
      </c>
      <c r="I43" s="13">
        <f t="shared" si="3"/>
        <v>70.796460176991147</v>
      </c>
      <c r="J43" s="7">
        <v>242</v>
      </c>
      <c r="K43" s="7">
        <v>78</v>
      </c>
      <c r="L43" s="13">
        <v>32.2314049586777</v>
      </c>
      <c r="M43" s="7">
        <v>77</v>
      </c>
      <c r="N43" s="7">
        <v>17</v>
      </c>
      <c r="O43" s="13">
        <v>22.0779220779221</v>
      </c>
      <c r="P43" s="7">
        <v>20</v>
      </c>
      <c r="Q43" s="7">
        <v>4</v>
      </c>
      <c r="R43" s="13">
        <v>20</v>
      </c>
      <c r="S43" s="7">
        <v>0</v>
      </c>
      <c r="T43" s="7">
        <v>0</v>
      </c>
      <c r="U43" s="13">
        <v>0</v>
      </c>
      <c r="V43" s="13">
        <v>29.008849557522101</v>
      </c>
    </row>
    <row r="44" spans="1:22" x14ac:dyDescent="0.25">
      <c r="A44" s="11">
        <v>15</v>
      </c>
      <c r="B44" s="10" t="s">
        <v>38</v>
      </c>
      <c r="C44" s="12">
        <v>1578</v>
      </c>
      <c r="D44" s="12">
        <v>1496</v>
      </c>
      <c r="E44" s="13">
        <v>94.803548795944195</v>
      </c>
      <c r="F44" s="7">
        <v>305</v>
      </c>
      <c r="G44" s="13">
        <v>20.3877005347594</v>
      </c>
      <c r="H44" s="7">
        <f t="shared" si="2"/>
        <v>1191</v>
      </c>
      <c r="I44" s="13">
        <f t="shared" si="3"/>
        <v>79.612299465240639</v>
      </c>
      <c r="J44" s="7">
        <v>999</v>
      </c>
      <c r="K44" s="7">
        <v>255</v>
      </c>
      <c r="L44" s="13">
        <v>25.525525525525499</v>
      </c>
      <c r="M44" s="7">
        <v>377</v>
      </c>
      <c r="N44" s="7">
        <v>46</v>
      </c>
      <c r="O44" s="13">
        <v>12.2015915119363</v>
      </c>
      <c r="P44" s="7">
        <v>106</v>
      </c>
      <c r="Q44" s="7">
        <v>4</v>
      </c>
      <c r="R44" s="13">
        <v>3.7735849056603801</v>
      </c>
      <c r="S44" s="7">
        <v>14</v>
      </c>
      <c r="T44" s="7">
        <v>0</v>
      </c>
      <c r="U44" s="13">
        <v>0</v>
      </c>
      <c r="V44" s="13">
        <v>27.7700534759358</v>
      </c>
    </row>
    <row r="45" spans="1:22" x14ac:dyDescent="0.25">
      <c r="A45" s="11">
        <v>16</v>
      </c>
      <c r="B45" s="10" t="s">
        <v>27</v>
      </c>
      <c r="C45" s="12">
        <v>1459</v>
      </c>
      <c r="D45" s="12">
        <v>1348</v>
      </c>
      <c r="E45" s="13">
        <v>92.392049348869094</v>
      </c>
      <c r="F45" s="7">
        <v>298</v>
      </c>
      <c r="G45" s="13">
        <v>22.106824925815999</v>
      </c>
      <c r="H45" s="7">
        <f t="shared" si="2"/>
        <v>1050</v>
      </c>
      <c r="I45" s="13">
        <f t="shared" si="3"/>
        <v>77.893175074183972</v>
      </c>
      <c r="J45" s="7">
        <v>784</v>
      </c>
      <c r="K45" s="7">
        <v>219</v>
      </c>
      <c r="L45" s="13">
        <v>27.933673469387799</v>
      </c>
      <c r="M45" s="7">
        <v>317</v>
      </c>
      <c r="N45" s="7">
        <v>45</v>
      </c>
      <c r="O45" s="13">
        <v>14.195583596214499</v>
      </c>
      <c r="P45" s="7">
        <v>228</v>
      </c>
      <c r="Q45" s="7">
        <v>32</v>
      </c>
      <c r="R45" s="13">
        <v>14.0350877192982</v>
      </c>
      <c r="S45" s="7">
        <v>19</v>
      </c>
      <c r="T45" s="7">
        <v>2</v>
      </c>
      <c r="U45" s="13">
        <v>10.526315789473699</v>
      </c>
      <c r="V45" s="13">
        <v>28.112759643916899</v>
      </c>
    </row>
    <row r="46" spans="1:22" x14ac:dyDescent="0.25">
      <c r="A46" s="82">
        <v>17</v>
      </c>
      <c r="B46" s="81" t="s">
        <v>14</v>
      </c>
      <c r="C46" s="12">
        <v>3422</v>
      </c>
      <c r="D46" s="12">
        <v>3244</v>
      </c>
      <c r="E46" s="13">
        <v>94.798363530099394</v>
      </c>
      <c r="F46" s="7">
        <v>1079</v>
      </c>
      <c r="G46" s="13">
        <v>33.2614056720099</v>
      </c>
      <c r="H46" s="7">
        <f t="shared" si="2"/>
        <v>2165</v>
      </c>
      <c r="I46" s="13">
        <f t="shared" si="3"/>
        <v>66.738594327990143</v>
      </c>
      <c r="J46" s="7">
        <v>1421</v>
      </c>
      <c r="K46" s="7">
        <v>403</v>
      </c>
      <c r="L46" s="13">
        <v>28.3603096410978</v>
      </c>
      <c r="M46" s="7">
        <v>1055</v>
      </c>
      <c r="N46" s="7">
        <v>341</v>
      </c>
      <c r="O46" s="13">
        <v>32.322274881516599</v>
      </c>
      <c r="P46" s="7">
        <v>712</v>
      </c>
      <c r="Q46" s="7">
        <v>311</v>
      </c>
      <c r="R46" s="13">
        <v>43.679775280898902</v>
      </c>
      <c r="S46" s="7">
        <v>56</v>
      </c>
      <c r="T46" s="7">
        <v>24</v>
      </c>
      <c r="U46" s="13">
        <v>42.857142857142897</v>
      </c>
      <c r="V46" s="13">
        <v>31.583847102342801</v>
      </c>
    </row>
    <row r="47" spans="1:22" ht="15" customHeight="1" x14ac:dyDescent="0.25">
      <c r="A47" s="92">
        <v>30</v>
      </c>
      <c r="B47" s="93" t="s">
        <v>45</v>
      </c>
      <c r="C47" s="36">
        <v>32459</v>
      </c>
      <c r="D47" s="36">
        <v>31047</v>
      </c>
      <c r="E47" s="37">
        <v>95.6498967928772</v>
      </c>
      <c r="F47" s="38">
        <v>7363</v>
      </c>
      <c r="G47" s="37">
        <v>23.715656907269601</v>
      </c>
      <c r="H47" s="38">
        <f t="shared" si="2"/>
        <v>23684</v>
      </c>
      <c r="I47" s="37">
        <f t="shared" si="3"/>
        <v>76.284343092730381</v>
      </c>
      <c r="J47" s="38">
        <v>19175</v>
      </c>
      <c r="K47" s="38">
        <v>5093</v>
      </c>
      <c r="L47" s="37">
        <v>26.560625814863101</v>
      </c>
      <c r="M47" s="38">
        <v>8656</v>
      </c>
      <c r="N47" s="38">
        <v>1576</v>
      </c>
      <c r="O47" s="37">
        <v>18.2070240295749</v>
      </c>
      <c r="P47" s="38">
        <v>3030</v>
      </c>
      <c r="Q47" s="38">
        <v>651</v>
      </c>
      <c r="R47" s="37">
        <v>21.485148514851499</v>
      </c>
      <c r="S47" s="38">
        <v>186</v>
      </c>
      <c r="T47" s="38">
        <v>43</v>
      </c>
      <c r="U47" s="37">
        <v>23.118279569892501</v>
      </c>
      <c r="V47" s="37">
        <v>28.783489548104502</v>
      </c>
    </row>
    <row r="49" spans="1:22" x14ac:dyDescent="0.25">
      <c r="A49" s="293" t="s">
        <v>32</v>
      </c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</row>
    <row r="50" spans="1:22" x14ac:dyDescent="0.25">
      <c r="A50" s="32"/>
      <c r="B50" s="32"/>
      <c r="C50" s="32"/>
      <c r="D50" s="32"/>
      <c r="E50" s="32"/>
      <c r="F50" s="32"/>
      <c r="G50" s="32"/>
      <c r="H50" s="140"/>
      <c r="I50" s="32"/>
      <c r="J50" s="32"/>
      <c r="K50" s="32"/>
      <c r="L50" s="32" t="s">
        <v>39</v>
      </c>
      <c r="M50" s="32"/>
      <c r="N50" s="32"/>
      <c r="O50" s="32"/>
      <c r="P50" s="32"/>
      <c r="Q50" s="32"/>
      <c r="R50" s="286"/>
      <c r="S50" s="286"/>
      <c r="T50" s="286"/>
      <c r="U50" s="286"/>
      <c r="V50" s="286"/>
    </row>
    <row r="51" spans="1:22" x14ac:dyDescent="0.25">
      <c r="A51" s="294" t="s">
        <v>0</v>
      </c>
      <c r="B51" s="297" t="s">
        <v>12</v>
      </c>
      <c r="C51" s="297" t="s">
        <v>11</v>
      </c>
      <c r="D51" s="297" t="s">
        <v>13</v>
      </c>
      <c r="E51" s="290" t="s">
        <v>15</v>
      </c>
      <c r="F51" s="283" t="s">
        <v>2</v>
      </c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5"/>
      <c r="V51" s="290" t="s">
        <v>3</v>
      </c>
    </row>
    <row r="52" spans="1:22" x14ac:dyDescent="0.25">
      <c r="A52" s="295"/>
      <c r="B52" s="298"/>
      <c r="C52" s="298"/>
      <c r="D52" s="298"/>
      <c r="E52" s="291"/>
      <c r="F52" s="283" t="s">
        <v>1</v>
      </c>
      <c r="G52" s="284"/>
      <c r="H52" s="284"/>
      <c r="I52" s="285"/>
      <c r="J52" s="287" t="s">
        <v>4</v>
      </c>
      <c r="K52" s="288"/>
      <c r="L52" s="289"/>
      <c r="M52" s="287" t="s">
        <v>5</v>
      </c>
      <c r="N52" s="288"/>
      <c r="O52" s="289"/>
      <c r="P52" s="287" t="s">
        <v>6</v>
      </c>
      <c r="Q52" s="288"/>
      <c r="R52" s="289"/>
      <c r="S52" s="287" t="s">
        <v>7</v>
      </c>
      <c r="T52" s="288"/>
      <c r="U52" s="289"/>
      <c r="V52" s="291"/>
    </row>
    <row r="53" spans="1:22" ht="42.75" x14ac:dyDescent="0.25">
      <c r="A53" s="296"/>
      <c r="B53" s="299"/>
      <c r="C53" s="299"/>
      <c r="D53" s="299"/>
      <c r="E53" s="292"/>
      <c r="F53" s="2" t="s">
        <v>8</v>
      </c>
      <c r="G53" s="16" t="s">
        <v>9</v>
      </c>
      <c r="H53" s="139" t="s">
        <v>65</v>
      </c>
      <c r="I53" s="80" t="s">
        <v>66</v>
      </c>
      <c r="J53" s="1" t="s">
        <v>10</v>
      </c>
      <c r="K53" s="2" t="s">
        <v>8</v>
      </c>
      <c r="L53" s="16" t="s">
        <v>9</v>
      </c>
      <c r="M53" s="1" t="s">
        <v>10</v>
      </c>
      <c r="N53" s="2" t="s">
        <v>8</v>
      </c>
      <c r="O53" s="16" t="s">
        <v>9</v>
      </c>
      <c r="P53" s="1" t="s">
        <v>10</v>
      </c>
      <c r="Q53" s="2" t="s">
        <v>8</v>
      </c>
      <c r="R53" s="16" t="s">
        <v>9</v>
      </c>
      <c r="S53" s="1" t="s">
        <v>10</v>
      </c>
      <c r="T53" s="2" t="s">
        <v>8</v>
      </c>
      <c r="U53" s="16" t="s">
        <v>9</v>
      </c>
      <c r="V53" s="292"/>
    </row>
    <row r="54" spans="1:22" x14ac:dyDescent="0.25">
      <c r="A54" s="11">
        <v>1</v>
      </c>
      <c r="B54" s="10" t="s">
        <v>17</v>
      </c>
      <c r="C54" s="12">
        <v>711</v>
      </c>
      <c r="D54" s="12">
        <v>689</v>
      </c>
      <c r="E54" s="13">
        <v>96.905766526019704</v>
      </c>
      <c r="F54" s="7">
        <v>254</v>
      </c>
      <c r="G54" s="13">
        <v>36.865021770682098</v>
      </c>
      <c r="H54" s="7">
        <f>D54-F54</f>
        <v>435</v>
      </c>
      <c r="I54" s="13">
        <f>H54*100/D54</f>
        <v>63.134978229317852</v>
      </c>
      <c r="J54" s="7">
        <v>450</v>
      </c>
      <c r="K54" s="7">
        <v>188</v>
      </c>
      <c r="L54" s="13">
        <v>41.7777777777778</v>
      </c>
      <c r="M54" s="7">
        <v>185</v>
      </c>
      <c r="N54" s="7">
        <v>43</v>
      </c>
      <c r="O54" s="13">
        <v>23.243243243243199</v>
      </c>
      <c r="P54" s="7">
        <v>50</v>
      </c>
      <c r="Q54" s="7">
        <v>21</v>
      </c>
      <c r="R54" s="13">
        <v>42</v>
      </c>
      <c r="S54" s="7">
        <v>4</v>
      </c>
      <c r="T54" s="7">
        <v>2</v>
      </c>
      <c r="U54" s="13">
        <v>50</v>
      </c>
      <c r="V54" s="13">
        <v>30.889695210449901</v>
      </c>
    </row>
    <row r="55" spans="1:22" x14ac:dyDescent="0.25">
      <c r="A55" s="11">
        <v>2</v>
      </c>
      <c r="B55" s="10" t="s">
        <v>18</v>
      </c>
      <c r="C55" s="12">
        <v>482</v>
      </c>
      <c r="D55" s="12">
        <v>459</v>
      </c>
      <c r="E55" s="13">
        <v>95.228215767634893</v>
      </c>
      <c r="F55" s="7">
        <v>145</v>
      </c>
      <c r="G55" s="13">
        <v>31.590413943355099</v>
      </c>
      <c r="H55" s="7">
        <f t="shared" ref="H55:H71" si="4">D55-F55</f>
        <v>314</v>
      </c>
      <c r="I55" s="13">
        <f t="shared" ref="I55:I71" si="5">H55*100/D55</f>
        <v>68.409586056644883</v>
      </c>
      <c r="J55" s="7">
        <v>240</v>
      </c>
      <c r="K55" s="7">
        <v>97</v>
      </c>
      <c r="L55" s="13">
        <v>40.4166666666667</v>
      </c>
      <c r="M55" s="7">
        <v>141</v>
      </c>
      <c r="N55" s="7">
        <v>25</v>
      </c>
      <c r="O55" s="13">
        <v>17.730496453900699</v>
      </c>
      <c r="P55" s="7">
        <v>73</v>
      </c>
      <c r="Q55" s="7">
        <v>23</v>
      </c>
      <c r="R55" s="13">
        <v>31.5068493150685</v>
      </c>
      <c r="S55" s="7">
        <v>5</v>
      </c>
      <c r="T55" s="7">
        <v>0</v>
      </c>
      <c r="U55" s="13">
        <v>0</v>
      </c>
      <c r="V55" s="13">
        <v>30.736383442265801</v>
      </c>
    </row>
    <row r="56" spans="1:22" x14ac:dyDescent="0.25">
      <c r="A56" s="11">
        <v>3</v>
      </c>
      <c r="B56" s="10" t="s">
        <v>30</v>
      </c>
      <c r="C56" s="12">
        <v>437</v>
      </c>
      <c r="D56" s="12">
        <v>418</v>
      </c>
      <c r="E56" s="13">
        <v>95.652173913043498</v>
      </c>
      <c r="F56" s="7">
        <v>125</v>
      </c>
      <c r="G56" s="13">
        <v>29.904306220095702</v>
      </c>
      <c r="H56" s="7">
        <f t="shared" si="4"/>
        <v>293</v>
      </c>
      <c r="I56" s="13">
        <f t="shared" si="5"/>
        <v>70.095693779904309</v>
      </c>
      <c r="J56" s="7">
        <v>177</v>
      </c>
      <c r="K56" s="7">
        <v>67</v>
      </c>
      <c r="L56" s="13">
        <v>37.853107344632797</v>
      </c>
      <c r="M56" s="7">
        <v>125</v>
      </c>
      <c r="N56" s="7">
        <v>27</v>
      </c>
      <c r="O56" s="13">
        <v>21.6</v>
      </c>
      <c r="P56" s="7">
        <v>103</v>
      </c>
      <c r="Q56" s="7">
        <v>30</v>
      </c>
      <c r="R56" s="13">
        <v>29.126213592233</v>
      </c>
      <c r="S56" s="7">
        <v>13</v>
      </c>
      <c r="T56" s="7">
        <v>1</v>
      </c>
      <c r="U56" s="13">
        <v>7.6923076923076898</v>
      </c>
      <c r="V56" s="13">
        <v>30.973684210526301</v>
      </c>
    </row>
    <row r="57" spans="1:22" x14ac:dyDescent="0.25">
      <c r="A57" s="11">
        <v>4</v>
      </c>
      <c r="B57" s="10" t="s">
        <v>40</v>
      </c>
      <c r="C57" s="12">
        <v>176</v>
      </c>
      <c r="D57" s="12">
        <v>165</v>
      </c>
      <c r="E57" s="13">
        <v>93.75</v>
      </c>
      <c r="F57" s="7">
        <v>29</v>
      </c>
      <c r="G57" s="13">
        <v>17.575757575757599</v>
      </c>
      <c r="H57" s="7">
        <f t="shared" si="4"/>
        <v>136</v>
      </c>
      <c r="I57" s="13">
        <f t="shared" si="5"/>
        <v>82.424242424242422</v>
      </c>
      <c r="J57" s="7">
        <v>68</v>
      </c>
      <c r="K57" s="7">
        <v>16</v>
      </c>
      <c r="L57" s="13">
        <v>23.529411764705898</v>
      </c>
      <c r="M57" s="7">
        <v>44</v>
      </c>
      <c r="N57" s="7">
        <v>4</v>
      </c>
      <c r="O57" s="13">
        <v>9.0909090909090899</v>
      </c>
      <c r="P57" s="7">
        <v>37</v>
      </c>
      <c r="Q57" s="7">
        <v>7</v>
      </c>
      <c r="R57" s="13">
        <v>18.918918918918902</v>
      </c>
      <c r="S57" s="7">
        <v>16</v>
      </c>
      <c r="T57" s="7">
        <v>2</v>
      </c>
      <c r="U57" s="13">
        <v>12.5</v>
      </c>
      <c r="V57" s="13">
        <v>28.424242424242401</v>
      </c>
    </row>
    <row r="58" spans="1:22" x14ac:dyDescent="0.25">
      <c r="A58" s="11">
        <v>5</v>
      </c>
      <c r="B58" s="10" t="s">
        <v>31</v>
      </c>
      <c r="C58" s="12">
        <v>470</v>
      </c>
      <c r="D58" s="12">
        <v>461</v>
      </c>
      <c r="E58" s="13">
        <v>98.085106382978694</v>
      </c>
      <c r="F58" s="7">
        <v>154</v>
      </c>
      <c r="G58" s="13">
        <v>33.4056399132321</v>
      </c>
      <c r="H58" s="7">
        <f t="shared" si="4"/>
        <v>307</v>
      </c>
      <c r="I58" s="13">
        <f t="shared" si="5"/>
        <v>66.594360086767892</v>
      </c>
      <c r="J58" s="7">
        <v>223</v>
      </c>
      <c r="K58" s="7">
        <v>82</v>
      </c>
      <c r="L58" s="13">
        <v>36.771300448430502</v>
      </c>
      <c r="M58" s="7">
        <v>106</v>
      </c>
      <c r="N58" s="7">
        <v>24</v>
      </c>
      <c r="O58" s="13">
        <v>22.641509433962302</v>
      </c>
      <c r="P58" s="7">
        <v>128</v>
      </c>
      <c r="Q58" s="7">
        <v>47</v>
      </c>
      <c r="R58" s="13">
        <v>36.71875</v>
      </c>
      <c r="S58" s="7">
        <v>4</v>
      </c>
      <c r="T58" s="7">
        <v>1</v>
      </c>
      <c r="U58" s="13">
        <v>25</v>
      </c>
      <c r="V58" s="13">
        <v>31.613882863340599</v>
      </c>
    </row>
    <row r="59" spans="1:22" x14ac:dyDescent="0.25">
      <c r="A59" s="11">
        <v>6</v>
      </c>
      <c r="B59" s="10" t="s">
        <v>19</v>
      </c>
      <c r="C59" s="12">
        <v>180</v>
      </c>
      <c r="D59" s="12">
        <v>173</v>
      </c>
      <c r="E59" s="13">
        <v>96.1111111111111</v>
      </c>
      <c r="F59" s="7">
        <v>44</v>
      </c>
      <c r="G59" s="13">
        <v>25.433526011560701</v>
      </c>
      <c r="H59" s="7">
        <f t="shared" si="4"/>
        <v>129</v>
      </c>
      <c r="I59" s="13">
        <f t="shared" si="5"/>
        <v>74.566473988439313</v>
      </c>
      <c r="J59" s="7">
        <v>90</v>
      </c>
      <c r="K59" s="7">
        <v>29</v>
      </c>
      <c r="L59" s="13">
        <v>32.2222222222222</v>
      </c>
      <c r="M59" s="7">
        <v>37</v>
      </c>
      <c r="N59" s="7">
        <v>7</v>
      </c>
      <c r="O59" s="13">
        <v>18.918918918918902</v>
      </c>
      <c r="P59" s="7">
        <v>44</v>
      </c>
      <c r="Q59" s="7">
        <v>8</v>
      </c>
      <c r="R59" s="13">
        <v>18.181818181818201</v>
      </c>
      <c r="S59" s="7">
        <v>2</v>
      </c>
      <c r="T59" s="7">
        <v>0</v>
      </c>
      <c r="U59" s="13">
        <v>0</v>
      </c>
      <c r="V59" s="13">
        <v>29.6127167630058</v>
      </c>
    </row>
    <row r="60" spans="1:22" x14ac:dyDescent="0.25">
      <c r="A60" s="11">
        <v>7</v>
      </c>
      <c r="B60" s="10" t="s">
        <v>20</v>
      </c>
      <c r="C60" s="12">
        <v>878</v>
      </c>
      <c r="D60" s="12">
        <v>858</v>
      </c>
      <c r="E60" s="13">
        <v>97.722095671981805</v>
      </c>
      <c r="F60" s="7">
        <v>404</v>
      </c>
      <c r="G60" s="13">
        <v>47.086247086247099</v>
      </c>
      <c r="H60" s="7">
        <f t="shared" si="4"/>
        <v>454</v>
      </c>
      <c r="I60" s="13">
        <f t="shared" si="5"/>
        <v>52.913752913752916</v>
      </c>
      <c r="J60" s="7">
        <v>462</v>
      </c>
      <c r="K60" s="7">
        <v>246</v>
      </c>
      <c r="L60" s="13">
        <v>53.246753246753201</v>
      </c>
      <c r="M60" s="7">
        <v>256</v>
      </c>
      <c r="N60" s="7">
        <v>106</v>
      </c>
      <c r="O60" s="13">
        <v>41.40625</v>
      </c>
      <c r="P60" s="7">
        <v>136</v>
      </c>
      <c r="Q60" s="7">
        <v>52</v>
      </c>
      <c r="R60" s="13">
        <v>38.235294117647101</v>
      </c>
      <c r="S60" s="7">
        <v>4</v>
      </c>
      <c r="T60" s="7">
        <v>0</v>
      </c>
      <c r="U60" s="13">
        <v>0</v>
      </c>
      <c r="V60" s="13">
        <v>33.150349650349703</v>
      </c>
    </row>
    <row r="61" spans="1:22" x14ac:dyDescent="0.25">
      <c r="A61" s="11">
        <v>8</v>
      </c>
      <c r="B61" s="10" t="s">
        <v>21</v>
      </c>
      <c r="C61" s="12">
        <v>455</v>
      </c>
      <c r="D61" s="12">
        <v>447</v>
      </c>
      <c r="E61" s="13">
        <v>98.241758241758205</v>
      </c>
      <c r="F61" s="7">
        <v>135</v>
      </c>
      <c r="G61" s="13">
        <v>30.201342281879199</v>
      </c>
      <c r="H61" s="7">
        <f t="shared" si="4"/>
        <v>312</v>
      </c>
      <c r="I61" s="13">
        <f t="shared" si="5"/>
        <v>69.798657718120808</v>
      </c>
      <c r="J61" s="7">
        <v>202</v>
      </c>
      <c r="K61" s="7">
        <v>65</v>
      </c>
      <c r="L61" s="13">
        <v>32.178217821782198</v>
      </c>
      <c r="M61" s="7">
        <v>114</v>
      </c>
      <c r="N61" s="7">
        <v>35</v>
      </c>
      <c r="O61" s="13">
        <v>30.7017543859649</v>
      </c>
      <c r="P61" s="7">
        <v>129</v>
      </c>
      <c r="Q61" s="7">
        <v>34</v>
      </c>
      <c r="R61" s="13">
        <v>26.356589147286801</v>
      </c>
      <c r="S61" s="7">
        <v>2</v>
      </c>
      <c r="T61" s="7">
        <v>1</v>
      </c>
      <c r="U61" s="13">
        <v>50</v>
      </c>
      <c r="V61" s="13">
        <v>31.1230425055928</v>
      </c>
    </row>
    <row r="62" spans="1:22" x14ac:dyDescent="0.25">
      <c r="A62" s="11">
        <v>9</v>
      </c>
      <c r="B62" s="10" t="s">
        <v>22</v>
      </c>
      <c r="C62" s="12">
        <v>848</v>
      </c>
      <c r="D62" s="12">
        <v>832</v>
      </c>
      <c r="E62" s="13">
        <v>98.113207547169793</v>
      </c>
      <c r="F62" s="7">
        <v>336</v>
      </c>
      <c r="G62" s="13">
        <v>40.384615384615401</v>
      </c>
      <c r="H62" s="7">
        <f t="shared" si="4"/>
        <v>496</v>
      </c>
      <c r="I62" s="13">
        <f t="shared" si="5"/>
        <v>59.615384615384613</v>
      </c>
      <c r="J62" s="7">
        <v>404</v>
      </c>
      <c r="K62" s="7">
        <v>198</v>
      </c>
      <c r="L62" s="13">
        <v>49.009900990098998</v>
      </c>
      <c r="M62" s="7">
        <v>245</v>
      </c>
      <c r="N62" s="7">
        <v>85</v>
      </c>
      <c r="O62" s="13">
        <v>34.6938775510204</v>
      </c>
      <c r="P62" s="7">
        <v>176</v>
      </c>
      <c r="Q62" s="7">
        <v>52</v>
      </c>
      <c r="R62" s="13">
        <v>29.545454545454501</v>
      </c>
      <c r="S62" s="7">
        <v>7</v>
      </c>
      <c r="T62" s="7">
        <v>1</v>
      </c>
      <c r="U62" s="13">
        <v>14.285714285714301</v>
      </c>
      <c r="V62" s="13">
        <v>32.978365384615401</v>
      </c>
    </row>
    <row r="63" spans="1:22" x14ac:dyDescent="0.25">
      <c r="A63" s="11">
        <v>10</v>
      </c>
      <c r="B63" s="10" t="s">
        <v>23</v>
      </c>
      <c r="C63" s="12">
        <v>51</v>
      </c>
      <c r="D63" s="12">
        <v>47</v>
      </c>
      <c r="E63" s="13">
        <v>92.156862745097996</v>
      </c>
      <c r="F63" s="7">
        <v>16</v>
      </c>
      <c r="G63" s="13">
        <v>34.042553191489397</v>
      </c>
      <c r="H63" s="7">
        <f t="shared" si="4"/>
        <v>31</v>
      </c>
      <c r="I63" s="13">
        <f t="shared" si="5"/>
        <v>65.957446808510639</v>
      </c>
      <c r="J63" s="7">
        <v>35</v>
      </c>
      <c r="K63" s="7">
        <v>10</v>
      </c>
      <c r="L63" s="13">
        <v>28.571428571428601</v>
      </c>
      <c r="M63" s="7">
        <v>6</v>
      </c>
      <c r="N63" s="7">
        <v>2</v>
      </c>
      <c r="O63" s="13">
        <v>33.3333333333333</v>
      </c>
      <c r="P63" s="7">
        <v>6</v>
      </c>
      <c r="Q63" s="7">
        <v>4</v>
      </c>
      <c r="R63" s="13">
        <v>66.6666666666667</v>
      </c>
      <c r="S63" s="7">
        <v>0</v>
      </c>
      <c r="T63" s="7">
        <v>0</v>
      </c>
      <c r="U63" s="13">
        <v>0</v>
      </c>
      <c r="V63" s="13">
        <v>29.638297872340399</v>
      </c>
    </row>
    <row r="64" spans="1:22" x14ac:dyDescent="0.25">
      <c r="A64" s="11">
        <v>11</v>
      </c>
      <c r="B64" s="10" t="s">
        <v>16</v>
      </c>
      <c r="C64" s="12">
        <v>71</v>
      </c>
      <c r="D64" s="12">
        <v>64</v>
      </c>
      <c r="E64" s="13">
        <v>90.1408450704225</v>
      </c>
      <c r="F64" s="7">
        <v>17</v>
      </c>
      <c r="G64" s="13">
        <v>26.5625</v>
      </c>
      <c r="H64" s="7">
        <f t="shared" si="4"/>
        <v>47</v>
      </c>
      <c r="I64" s="13">
        <f t="shared" si="5"/>
        <v>73.4375</v>
      </c>
      <c r="J64" s="7">
        <v>34</v>
      </c>
      <c r="K64" s="7">
        <v>13</v>
      </c>
      <c r="L64" s="13">
        <v>38.235294117647101</v>
      </c>
      <c r="M64" s="7">
        <v>21</v>
      </c>
      <c r="N64" s="7">
        <v>3</v>
      </c>
      <c r="O64" s="13">
        <v>14.285714285714301</v>
      </c>
      <c r="P64" s="7">
        <v>6</v>
      </c>
      <c r="Q64" s="7">
        <v>1</v>
      </c>
      <c r="R64" s="13">
        <v>16.6666666666667</v>
      </c>
      <c r="S64" s="7">
        <v>3</v>
      </c>
      <c r="T64" s="7">
        <v>0</v>
      </c>
      <c r="U64" s="13">
        <v>0</v>
      </c>
      <c r="V64" s="13">
        <v>27.5</v>
      </c>
    </row>
    <row r="65" spans="1:22" x14ac:dyDescent="0.25">
      <c r="A65" s="11">
        <v>12</v>
      </c>
      <c r="B65" s="10" t="s">
        <v>24</v>
      </c>
      <c r="C65" s="12">
        <v>1126</v>
      </c>
      <c r="D65" s="12">
        <v>1113</v>
      </c>
      <c r="E65" s="13">
        <v>98.845470692717598</v>
      </c>
      <c r="F65" s="7">
        <v>507</v>
      </c>
      <c r="G65" s="13">
        <v>45.552560646900297</v>
      </c>
      <c r="H65" s="7">
        <f t="shared" si="4"/>
        <v>606</v>
      </c>
      <c r="I65" s="13">
        <f t="shared" si="5"/>
        <v>54.447439353099732</v>
      </c>
      <c r="J65" s="7">
        <v>609</v>
      </c>
      <c r="K65" s="7">
        <v>312</v>
      </c>
      <c r="L65" s="13">
        <v>51.2315270935961</v>
      </c>
      <c r="M65" s="7">
        <v>319</v>
      </c>
      <c r="N65" s="7">
        <v>121</v>
      </c>
      <c r="O65" s="13">
        <v>37.931034482758598</v>
      </c>
      <c r="P65" s="7">
        <v>183</v>
      </c>
      <c r="Q65" s="7">
        <v>74</v>
      </c>
      <c r="R65" s="13">
        <v>40.437158469945402</v>
      </c>
      <c r="S65" s="7">
        <v>2</v>
      </c>
      <c r="T65" s="7">
        <v>0</v>
      </c>
      <c r="U65" s="13">
        <v>0</v>
      </c>
      <c r="V65" s="13">
        <v>33.305480682839203</v>
      </c>
    </row>
    <row r="66" spans="1:22" x14ac:dyDescent="0.25">
      <c r="A66" s="11">
        <v>13</v>
      </c>
      <c r="B66" s="10" t="s">
        <v>25</v>
      </c>
      <c r="C66" s="12">
        <v>1123</v>
      </c>
      <c r="D66" s="12">
        <v>1094</v>
      </c>
      <c r="E66" s="13">
        <v>97.417631344612602</v>
      </c>
      <c r="F66" s="7">
        <v>392</v>
      </c>
      <c r="G66" s="13">
        <v>35.831809872029297</v>
      </c>
      <c r="H66" s="7">
        <f t="shared" si="4"/>
        <v>702</v>
      </c>
      <c r="I66" s="13">
        <f t="shared" si="5"/>
        <v>64.168190127970746</v>
      </c>
      <c r="J66" s="7">
        <v>460</v>
      </c>
      <c r="K66" s="7">
        <v>216</v>
      </c>
      <c r="L66" s="13">
        <v>46.956521739130402</v>
      </c>
      <c r="M66" s="7">
        <v>362</v>
      </c>
      <c r="N66" s="7">
        <v>98</v>
      </c>
      <c r="O66" s="13">
        <v>27.0718232044199</v>
      </c>
      <c r="P66" s="7">
        <v>268</v>
      </c>
      <c r="Q66" s="7">
        <v>78</v>
      </c>
      <c r="R66" s="13">
        <v>29.1044776119403</v>
      </c>
      <c r="S66" s="7">
        <v>4</v>
      </c>
      <c r="T66" s="7">
        <v>0</v>
      </c>
      <c r="U66" s="13">
        <v>0</v>
      </c>
      <c r="V66" s="13">
        <v>32.014625228519201</v>
      </c>
    </row>
    <row r="67" spans="1:22" x14ac:dyDescent="0.25">
      <c r="A67" s="11">
        <v>14</v>
      </c>
      <c r="B67" s="10" t="s">
        <v>26</v>
      </c>
      <c r="C67" s="12">
        <v>761</v>
      </c>
      <c r="D67" s="12">
        <v>748</v>
      </c>
      <c r="E67" s="13">
        <v>98.291721419185293</v>
      </c>
      <c r="F67" s="7">
        <v>321</v>
      </c>
      <c r="G67" s="13">
        <v>42.914438502673796</v>
      </c>
      <c r="H67" s="7">
        <f t="shared" si="4"/>
        <v>427</v>
      </c>
      <c r="I67" s="13">
        <f t="shared" si="5"/>
        <v>57.085561497326204</v>
      </c>
      <c r="J67" s="7">
        <v>423</v>
      </c>
      <c r="K67" s="7">
        <v>214</v>
      </c>
      <c r="L67" s="13">
        <v>50.591016548463401</v>
      </c>
      <c r="M67" s="7">
        <v>234</v>
      </c>
      <c r="N67" s="7">
        <v>80</v>
      </c>
      <c r="O67" s="13">
        <v>34.188034188034202</v>
      </c>
      <c r="P67" s="7">
        <v>89</v>
      </c>
      <c r="Q67" s="7">
        <v>26</v>
      </c>
      <c r="R67" s="13">
        <v>29.2134831460674</v>
      </c>
      <c r="S67" s="7">
        <v>2</v>
      </c>
      <c r="T67" s="7">
        <v>1</v>
      </c>
      <c r="U67" s="13">
        <v>50</v>
      </c>
      <c r="V67" s="13">
        <v>32.795454545454497</v>
      </c>
    </row>
    <row r="68" spans="1:22" x14ac:dyDescent="0.25">
      <c r="A68" s="11">
        <v>15</v>
      </c>
      <c r="B68" s="10" t="s">
        <v>38</v>
      </c>
      <c r="C68" s="12">
        <v>668</v>
      </c>
      <c r="D68" s="12">
        <v>644</v>
      </c>
      <c r="E68" s="13">
        <v>96.407185628742496</v>
      </c>
      <c r="F68" s="7">
        <v>235</v>
      </c>
      <c r="G68" s="13">
        <v>36.490683229813698</v>
      </c>
      <c r="H68" s="7">
        <f t="shared" si="4"/>
        <v>409</v>
      </c>
      <c r="I68" s="13">
        <f t="shared" si="5"/>
        <v>63.509316770186338</v>
      </c>
      <c r="J68" s="7">
        <v>353</v>
      </c>
      <c r="K68" s="7">
        <v>157</v>
      </c>
      <c r="L68" s="13">
        <v>44.475920679886698</v>
      </c>
      <c r="M68" s="7">
        <v>184</v>
      </c>
      <c r="N68" s="7">
        <v>53</v>
      </c>
      <c r="O68" s="13">
        <v>28.804347826087</v>
      </c>
      <c r="P68" s="7">
        <v>89</v>
      </c>
      <c r="Q68" s="7">
        <v>21</v>
      </c>
      <c r="R68" s="13">
        <v>23.595505617977501</v>
      </c>
      <c r="S68" s="7">
        <v>18</v>
      </c>
      <c r="T68" s="7">
        <v>4</v>
      </c>
      <c r="U68" s="13">
        <v>22.2222222222222</v>
      </c>
      <c r="V68" s="13">
        <v>31.490683229813701</v>
      </c>
    </row>
    <row r="69" spans="1:22" ht="15" customHeight="1" x14ac:dyDescent="0.25">
      <c r="A69" s="11">
        <v>16</v>
      </c>
      <c r="B69" s="10" t="s">
        <v>27</v>
      </c>
      <c r="C69" s="12">
        <v>583</v>
      </c>
      <c r="D69" s="12">
        <v>546</v>
      </c>
      <c r="E69" s="13">
        <v>93.653516295025696</v>
      </c>
      <c r="F69" s="7">
        <v>169</v>
      </c>
      <c r="G69" s="13">
        <v>30.952380952380999</v>
      </c>
      <c r="H69" s="7">
        <f t="shared" si="4"/>
        <v>377</v>
      </c>
      <c r="I69" s="13">
        <f t="shared" si="5"/>
        <v>69.047619047619051</v>
      </c>
      <c r="J69" s="7">
        <v>267</v>
      </c>
      <c r="K69" s="7">
        <v>113</v>
      </c>
      <c r="L69" s="13">
        <v>42.322097378277199</v>
      </c>
      <c r="M69" s="7">
        <v>135</v>
      </c>
      <c r="N69" s="7">
        <v>28</v>
      </c>
      <c r="O69" s="13">
        <v>20.740740740740701</v>
      </c>
      <c r="P69" s="7">
        <v>131</v>
      </c>
      <c r="Q69" s="7">
        <v>27</v>
      </c>
      <c r="R69" s="13">
        <v>20.610687022900802</v>
      </c>
      <c r="S69" s="7">
        <v>13</v>
      </c>
      <c r="T69" s="7">
        <v>1</v>
      </c>
      <c r="U69" s="13">
        <v>7.6923076923076898</v>
      </c>
      <c r="V69" s="13">
        <v>30.049450549450601</v>
      </c>
    </row>
    <row r="70" spans="1:22" x14ac:dyDescent="0.25">
      <c r="A70" s="11">
        <v>17</v>
      </c>
      <c r="B70" s="10" t="s">
        <v>14</v>
      </c>
      <c r="C70" s="12">
        <v>328</v>
      </c>
      <c r="D70" s="12">
        <v>310</v>
      </c>
      <c r="E70" s="13">
        <v>94.512195121951194</v>
      </c>
      <c r="F70" s="7">
        <v>78</v>
      </c>
      <c r="G70" s="13">
        <v>25.161290322580601</v>
      </c>
      <c r="H70" s="7">
        <f t="shared" si="4"/>
        <v>232</v>
      </c>
      <c r="I70" s="13">
        <f t="shared" si="5"/>
        <v>74.838709677419359</v>
      </c>
      <c r="J70" s="7">
        <v>91</v>
      </c>
      <c r="K70" s="7">
        <v>33</v>
      </c>
      <c r="L70" s="13">
        <v>36.263736263736298</v>
      </c>
      <c r="M70" s="7">
        <v>110</v>
      </c>
      <c r="N70" s="7">
        <v>20</v>
      </c>
      <c r="O70" s="13">
        <v>18.181818181818201</v>
      </c>
      <c r="P70" s="7">
        <v>106</v>
      </c>
      <c r="Q70" s="7">
        <v>25</v>
      </c>
      <c r="R70" s="13">
        <v>23.584905660377402</v>
      </c>
      <c r="S70" s="7">
        <v>3</v>
      </c>
      <c r="T70" s="7">
        <v>0</v>
      </c>
      <c r="U70" s="13">
        <v>0</v>
      </c>
      <c r="V70" s="13">
        <v>29.861290322580601</v>
      </c>
    </row>
    <row r="71" spans="1:22" x14ac:dyDescent="0.25">
      <c r="A71" s="92">
        <v>30</v>
      </c>
      <c r="B71" s="93" t="s">
        <v>45</v>
      </c>
      <c r="C71" s="36">
        <v>9348</v>
      </c>
      <c r="D71" s="36">
        <v>9068</v>
      </c>
      <c r="E71" s="37">
        <v>97.004706889174201</v>
      </c>
      <c r="F71" s="38">
        <v>3361</v>
      </c>
      <c r="G71" s="37">
        <v>37.064402293780297</v>
      </c>
      <c r="H71" s="38">
        <f t="shared" si="4"/>
        <v>5707</v>
      </c>
      <c r="I71" s="37">
        <f t="shared" si="5"/>
        <v>62.935597706219674</v>
      </c>
      <c r="J71" s="38">
        <v>4588</v>
      </c>
      <c r="K71" s="38">
        <v>2056</v>
      </c>
      <c r="L71" s="37">
        <v>44.812554489973799</v>
      </c>
      <c r="M71" s="38">
        <v>2624</v>
      </c>
      <c r="N71" s="38">
        <v>761</v>
      </c>
      <c r="O71" s="37">
        <v>29.001524390243901</v>
      </c>
      <c r="P71" s="38">
        <v>1754</v>
      </c>
      <c r="Q71" s="38">
        <v>530</v>
      </c>
      <c r="R71" s="37">
        <v>30.216647662485698</v>
      </c>
      <c r="S71" s="38">
        <v>102</v>
      </c>
      <c r="T71" s="38">
        <v>14</v>
      </c>
      <c r="U71" s="37">
        <v>13.7254901960784</v>
      </c>
      <c r="V71" s="37">
        <v>31.786391707101899</v>
      </c>
    </row>
    <row r="72" spans="1:22" x14ac:dyDescent="0.25">
      <c r="C72" s="3"/>
      <c r="D72" s="3"/>
      <c r="E72" s="3"/>
      <c r="F72" s="3"/>
      <c r="G72" s="3"/>
      <c r="H72" s="14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x14ac:dyDescent="0.25">
      <c r="C73" s="3"/>
      <c r="D73" s="3"/>
      <c r="E73" s="3"/>
      <c r="F73" s="3"/>
      <c r="G73" s="3"/>
      <c r="H73" s="144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x14ac:dyDescent="0.25">
      <c r="C74" s="3"/>
      <c r="D74" s="3"/>
      <c r="E74" s="3"/>
      <c r="F74" s="3"/>
      <c r="G74" s="3"/>
      <c r="H74" s="144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x14ac:dyDescent="0.25">
      <c r="C75" s="3"/>
      <c r="D75" s="3"/>
      <c r="E75" s="3"/>
      <c r="F75" s="3"/>
      <c r="G75" s="3"/>
      <c r="H75" s="14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x14ac:dyDescent="0.25">
      <c r="C76" s="3"/>
      <c r="D76" s="3"/>
      <c r="E76" s="3"/>
      <c r="F76" s="3"/>
      <c r="G76" s="3"/>
      <c r="H76" s="144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x14ac:dyDescent="0.25">
      <c r="C77" s="3"/>
      <c r="D77" s="3"/>
      <c r="E77" s="3"/>
      <c r="F77" s="3"/>
      <c r="G77" s="3"/>
      <c r="H77" s="14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x14ac:dyDescent="0.25">
      <c r="C78" s="3"/>
      <c r="D78" s="3"/>
      <c r="E78" s="3"/>
      <c r="F78" s="3"/>
      <c r="G78" s="3"/>
      <c r="H78" s="144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x14ac:dyDescent="0.25">
      <c r="C79" s="3"/>
      <c r="D79" s="3"/>
      <c r="E79" s="3"/>
      <c r="F79" s="3"/>
      <c r="G79" s="3"/>
      <c r="H79" s="14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x14ac:dyDescent="0.25">
      <c r="C80" s="3"/>
      <c r="D80" s="3"/>
      <c r="E80" s="3"/>
      <c r="F80" s="3"/>
      <c r="G80" s="3"/>
      <c r="H80" s="14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</sheetData>
  <mergeCells count="43">
    <mergeCell ref="A25:V25"/>
    <mergeCell ref="A1:V1"/>
    <mergeCell ref="A3:A5"/>
    <mergeCell ref="B3:B5"/>
    <mergeCell ref="C3:C5"/>
    <mergeCell ref="D3:D5"/>
    <mergeCell ref="E3:E5"/>
    <mergeCell ref="F3:U3"/>
    <mergeCell ref="V3:V5"/>
    <mergeCell ref="J4:L4"/>
    <mergeCell ref="M4:O4"/>
    <mergeCell ref="P4:R4"/>
    <mergeCell ref="S4:U4"/>
    <mergeCell ref="R2:V2"/>
    <mergeCell ref="F4:I4"/>
    <mergeCell ref="A23:B23"/>
    <mergeCell ref="R50:V50"/>
    <mergeCell ref="A27:A29"/>
    <mergeCell ref="B27:B29"/>
    <mergeCell ref="C27:C29"/>
    <mergeCell ref="D27:D29"/>
    <mergeCell ref="E27:E29"/>
    <mergeCell ref="J28:L28"/>
    <mergeCell ref="M28:O28"/>
    <mergeCell ref="P28:R28"/>
    <mergeCell ref="S28:U28"/>
    <mergeCell ref="F28:I28"/>
    <mergeCell ref="F52:I52"/>
    <mergeCell ref="R26:V26"/>
    <mergeCell ref="S52:U52"/>
    <mergeCell ref="V27:V29"/>
    <mergeCell ref="A49:V49"/>
    <mergeCell ref="A51:A53"/>
    <mergeCell ref="B51:B53"/>
    <mergeCell ref="C51:C53"/>
    <mergeCell ref="D51:D53"/>
    <mergeCell ref="E51:E53"/>
    <mergeCell ref="F51:U51"/>
    <mergeCell ref="V51:V53"/>
    <mergeCell ref="J52:L52"/>
    <mergeCell ref="M52:O52"/>
    <mergeCell ref="P52:R52"/>
    <mergeCell ref="F27:U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70" zoomScaleNormal="70" workbookViewId="0">
      <selection activeCell="U23" sqref="U23"/>
    </sheetView>
  </sheetViews>
  <sheetFormatPr defaultRowHeight="15" x14ac:dyDescent="0.25"/>
  <cols>
    <col min="1" max="1" width="4" style="3" bestFit="1" customWidth="1"/>
    <col min="2" max="2" width="29.7109375" style="3" bestFit="1" customWidth="1"/>
    <col min="3" max="3" width="14.28515625" style="14" customWidth="1"/>
    <col min="4" max="4" width="13.85546875" style="14" customWidth="1"/>
    <col min="5" max="5" width="15.140625" style="15" customWidth="1"/>
    <col min="6" max="6" width="11.7109375" style="14" customWidth="1"/>
    <col min="7" max="9" width="12.85546875" style="15" customWidth="1"/>
    <col min="10" max="10" width="12.42578125" style="14" bestFit="1" customWidth="1"/>
    <col min="11" max="11" width="11.85546875" style="14" bestFit="1" customWidth="1"/>
    <col min="12" max="12" width="11.85546875" style="15" customWidth="1"/>
    <col min="13" max="13" width="12.42578125" style="14" bestFit="1" customWidth="1"/>
    <col min="14" max="14" width="11.85546875" style="14" bestFit="1" customWidth="1"/>
    <col min="15" max="15" width="11.85546875" style="15" customWidth="1"/>
    <col min="16" max="16" width="12.42578125" style="14" bestFit="1" customWidth="1"/>
    <col min="17" max="17" width="11.85546875" style="14" bestFit="1" customWidth="1"/>
    <col min="18" max="18" width="11.85546875" style="15" customWidth="1"/>
    <col min="19" max="19" width="12.42578125" style="14" bestFit="1" customWidth="1"/>
    <col min="20" max="20" width="11.85546875" style="14" bestFit="1" customWidth="1"/>
    <col min="21" max="21" width="11.85546875" style="15" customWidth="1"/>
    <col min="22" max="22" width="10.5703125" style="15" customWidth="1"/>
    <col min="23" max="23" width="9.5703125" style="3" customWidth="1"/>
    <col min="24" max="16384" width="9.140625" style="3"/>
  </cols>
  <sheetData>
    <row r="1" spans="1:22" x14ac:dyDescent="0.25">
      <c r="A1" s="293" t="s">
        <v>67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</row>
    <row r="2" spans="1:22" ht="15.75" thickBo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330"/>
      <c r="S2" s="330"/>
      <c r="T2" s="330"/>
      <c r="U2" s="330"/>
      <c r="V2" s="330"/>
    </row>
    <row r="3" spans="1:22" ht="15.75" thickBot="1" x14ac:dyDescent="0.3">
      <c r="A3" s="306" t="s">
        <v>0</v>
      </c>
      <c r="B3" s="313" t="s">
        <v>12</v>
      </c>
      <c r="C3" s="316" t="s">
        <v>11</v>
      </c>
      <c r="D3" s="319" t="s">
        <v>13</v>
      </c>
      <c r="E3" s="321" t="s">
        <v>15</v>
      </c>
      <c r="F3" s="307" t="s">
        <v>2</v>
      </c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24" t="s">
        <v>3</v>
      </c>
    </row>
    <row r="4" spans="1:22" ht="15" customHeight="1" thickBot="1" x14ac:dyDescent="0.3">
      <c r="A4" s="311"/>
      <c r="B4" s="314"/>
      <c r="C4" s="317"/>
      <c r="D4" s="298"/>
      <c r="E4" s="322"/>
      <c r="F4" s="306" t="s">
        <v>1</v>
      </c>
      <c r="G4" s="307"/>
      <c r="H4" s="307"/>
      <c r="I4" s="308"/>
      <c r="J4" s="327" t="s">
        <v>4</v>
      </c>
      <c r="K4" s="328"/>
      <c r="L4" s="329"/>
      <c r="M4" s="327" t="s">
        <v>5</v>
      </c>
      <c r="N4" s="328"/>
      <c r="O4" s="329"/>
      <c r="P4" s="327" t="s">
        <v>6</v>
      </c>
      <c r="Q4" s="328"/>
      <c r="R4" s="329"/>
      <c r="S4" s="327" t="s">
        <v>7</v>
      </c>
      <c r="T4" s="328"/>
      <c r="U4" s="328"/>
      <c r="V4" s="325"/>
    </row>
    <row r="5" spans="1:22" ht="43.5" thickBot="1" x14ac:dyDescent="0.3">
      <c r="A5" s="312"/>
      <c r="B5" s="315"/>
      <c r="C5" s="318"/>
      <c r="D5" s="320"/>
      <c r="E5" s="323"/>
      <c r="F5" s="166" t="s">
        <v>8</v>
      </c>
      <c r="G5" s="167" t="s">
        <v>9</v>
      </c>
      <c r="H5" s="168" t="s">
        <v>65</v>
      </c>
      <c r="I5" s="169" t="s">
        <v>66</v>
      </c>
      <c r="J5" s="170" t="s">
        <v>10</v>
      </c>
      <c r="K5" s="171" t="s">
        <v>8</v>
      </c>
      <c r="L5" s="167" t="s">
        <v>9</v>
      </c>
      <c r="M5" s="170" t="s">
        <v>10</v>
      </c>
      <c r="N5" s="171" t="s">
        <v>8</v>
      </c>
      <c r="O5" s="167" t="s">
        <v>9</v>
      </c>
      <c r="P5" s="170" t="s">
        <v>10</v>
      </c>
      <c r="Q5" s="171" t="s">
        <v>8</v>
      </c>
      <c r="R5" s="167" t="s">
        <v>9</v>
      </c>
      <c r="S5" s="170" t="s">
        <v>10</v>
      </c>
      <c r="T5" s="171" t="s">
        <v>8</v>
      </c>
      <c r="U5" s="167" t="s">
        <v>9</v>
      </c>
      <c r="V5" s="326"/>
    </row>
    <row r="6" spans="1:22" x14ac:dyDescent="0.25">
      <c r="A6" s="50">
        <v>1</v>
      </c>
      <c r="B6" s="52" t="s">
        <v>17</v>
      </c>
      <c r="C6" s="54">
        <v>455</v>
      </c>
      <c r="D6" s="42">
        <v>440</v>
      </c>
      <c r="E6" s="44">
        <v>96.703296703296701</v>
      </c>
      <c r="F6" s="59">
        <v>190</v>
      </c>
      <c r="G6" s="44">
        <v>43.181818181818201</v>
      </c>
      <c r="H6" s="147">
        <f>D6-F6</f>
        <v>250</v>
      </c>
      <c r="I6" s="146">
        <f>H6*100/D6</f>
        <v>56.81818181818182</v>
      </c>
      <c r="J6" s="59">
        <v>192</v>
      </c>
      <c r="K6" s="43">
        <v>88</v>
      </c>
      <c r="L6" s="44">
        <v>45.8333333333333</v>
      </c>
      <c r="M6" s="59">
        <v>145</v>
      </c>
      <c r="N6" s="43">
        <v>64</v>
      </c>
      <c r="O6" s="44">
        <v>44.137931034482797</v>
      </c>
      <c r="P6" s="59">
        <v>99</v>
      </c>
      <c r="Q6" s="43">
        <v>36</v>
      </c>
      <c r="R6" s="44">
        <v>36.363636363636402</v>
      </c>
      <c r="S6" s="59">
        <v>4</v>
      </c>
      <c r="T6" s="43">
        <v>2</v>
      </c>
      <c r="U6" s="44">
        <v>50</v>
      </c>
      <c r="V6" s="63">
        <v>31.068181818181799</v>
      </c>
    </row>
    <row r="7" spans="1:22" x14ac:dyDescent="0.25">
      <c r="A7" s="51">
        <v>2</v>
      </c>
      <c r="B7" s="53" t="s">
        <v>18</v>
      </c>
      <c r="C7" s="55">
        <v>668</v>
      </c>
      <c r="D7" s="12">
        <v>638</v>
      </c>
      <c r="E7" s="41">
        <v>95.508982035928099</v>
      </c>
      <c r="F7" s="60">
        <v>184</v>
      </c>
      <c r="G7" s="41">
        <v>28.840125391849501</v>
      </c>
      <c r="H7" s="147">
        <f t="shared" ref="H7:H23" si="0">D7-F7</f>
        <v>454</v>
      </c>
      <c r="I7" s="146">
        <f t="shared" ref="I7:I23" si="1">H7*100/D7</f>
        <v>71.159874608150474</v>
      </c>
      <c r="J7" s="60">
        <v>266</v>
      </c>
      <c r="K7" s="7">
        <v>95</v>
      </c>
      <c r="L7" s="41">
        <v>35.714285714285701</v>
      </c>
      <c r="M7" s="60">
        <v>184</v>
      </c>
      <c r="N7" s="7">
        <v>42</v>
      </c>
      <c r="O7" s="41">
        <v>22.826086956521699</v>
      </c>
      <c r="P7" s="60">
        <v>182</v>
      </c>
      <c r="Q7" s="7">
        <v>44</v>
      </c>
      <c r="R7" s="41">
        <v>24.1758241758242</v>
      </c>
      <c r="S7" s="60">
        <v>6</v>
      </c>
      <c r="T7" s="7">
        <v>3</v>
      </c>
      <c r="U7" s="41">
        <v>50</v>
      </c>
      <c r="V7" s="64">
        <v>27.857366771159899</v>
      </c>
    </row>
    <row r="8" spans="1:22" x14ac:dyDescent="0.25">
      <c r="A8" s="51">
        <v>3</v>
      </c>
      <c r="B8" s="53" t="s">
        <v>30</v>
      </c>
      <c r="C8" s="55">
        <v>890</v>
      </c>
      <c r="D8" s="12">
        <v>871</v>
      </c>
      <c r="E8" s="41">
        <v>97.865168539325794</v>
      </c>
      <c r="F8" s="60">
        <v>301</v>
      </c>
      <c r="G8" s="41">
        <v>34.557979334098697</v>
      </c>
      <c r="H8" s="147">
        <f t="shared" si="0"/>
        <v>570</v>
      </c>
      <c r="I8" s="146">
        <f t="shared" si="1"/>
        <v>65.442020665901268</v>
      </c>
      <c r="J8" s="60">
        <v>318</v>
      </c>
      <c r="K8" s="7">
        <v>120</v>
      </c>
      <c r="L8" s="41">
        <v>37.735849056603797</v>
      </c>
      <c r="M8" s="60">
        <v>302</v>
      </c>
      <c r="N8" s="7">
        <v>86</v>
      </c>
      <c r="O8" s="41">
        <v>28.476821192052999</v>
      </c>
      <c r="P8" s="60">
        <v>241</v>
      </c>
      <c r="Q8" s="7">
        <v>93</v>
      </c>
      <c r="R8" s="41">
        <v>38.589211618257302</v>
      </c>
      <c r="S8" s="60">
        <v>10</v>
      </c>
      <c r="T8" s="7">
        <v>2</v>
      </c>
      <c r="U8" s="41">
        <v>20</v>
      </c>
      <c r="V8" s="64">
        <v>29.150401836968999</v>
      </c>
    </row>
    <row r="9" spans="1:22" x14ac:dyDescent="0.25">
      <c r="A9" s="51">
        <v>4</v>
      </c>
      <c r="B9" s="53" t="s">
        <v>40</v>
      </c>
      <c r="C9" s="55">
        <v>688</v>
      </c>
      <c r="D9" s="12">
        <v>630</v>
      </c>
      <c r="E9" s="41">
        <v>91.569767441860506</v>
      </c>
      <c r="F9" s="60">
        <v>144</v>
      </c>
      <c r="G9" s="41">
        <v>22.8571428571429</v>
      </c>
      <c r="H9" s="147">
        <f t="shared" si="0"/>
        <v>486</v>
      </c>
      <c r="I9" s="146">
        <f t="shared" si="1"/>
        <v>77.142857142857139</v>
      </c>
      <c r="J9" s="60">
        <v>208</v>
      </c>
      <c r="K9" s="7">
        <v>60</v>
      </c>
      <c r="L9" s="41">
        <v>28.846153846153801</v>
      </c>
      <c r="M9" s="60">
        <v>195</v>
      </c>
      <c r="N9" s="7">
        <v>44</v>
      </c>
      <c r="O9" s="41">
        <v>22.564102564102601</v>
      </c>
      <c r="P9" s="60">
        <v>212</v>
      </c>
      <c r="Q9" s="7">
        <v>40</v>
      </c>
      <c r="R9" s="41">
        <v>18.867924528301899</v>
      </c>
      <c r="S9" s="60">
        <v>15</v>
      </c>
      <c r="T9" s="7">
        <v>0</v>
      </c>
      <c r="U9" s="41">
        <v>0</v>
      </c>
      <c r="V9" s="64">
        <v>27.536507936507899</v>
      </c>
    </row>
    <row r="10" spans="1:22" x14ac:dyDescent="0.25">
      <c r="A10" s="51">
        <v>5</v>
      </c>
      <c r="B10" s="53" t="s">
        <v>31</v>
      </c>
      <c r="C10" s="55">
        <v>1271</v>
      </c>
      <c r="D10" s="12">
        <v>1238</v>
      </c>
      <c r="E10" s="41">
        <v>97.4036191974823</v>
      </c>
      <c r="F10" s="60">
        <v>383</v>
      </c>
      <c r="G10" s="41">
        <v>30.936995153473301</v>
      </c>
      <c r="H10" s="147">
        <f t="shared" si="0"/>
        <v>855</v>
      </c>
      <c r="I10" s="146">
        <f t="shared" si="1"/>
        <v>69.063004846526653</v>
      </c>
      <c r="J10" s="60">
        <v>698</v>
      </c>
      <c r="K10" s="7">
        <v>249</v>
      </c>
      <c r="L10" s="41">
        <v>35.673352435530099</v>
      </c>
      <c r="M10" s="60">
        <v>349</v>
      </c>
      <c r="N10" s="7">
        <v>84</v>
      </c>
      <c r="O10" s="41">
        <v>24.0687679083095</v>
      </c>
      <c r="P10" s="60">
        <v>181</v>
      </c>
      <c r="Q10" s="7">
        <v>50</v>
      </c>
      <c r="R10" s="41">
        <v>27.6243093922652</v>
      </c>
      <c r="S10" s="60">
        <v>10</v>
      </c>
      <c r="T10" s="7">
        <v>0</v>
      </c>
      <c r="U10" s="41">
        <v>0</v>
      </c>
      <c r="V10" s="64">
        <v>27.902261712439401</v>
      </c>
    </row>
    <row r="11" spans="1:22" x14ac:dyDescent="0.25">
      <c r="A11" s="51">
        <v>6</v>
      </c>
      <c r="B11" s="53" t="s">
        <v>19</v>
      </c>
      <c r="C11" s="55">
        <v>446</v>
      </c>
      <c r="D11" s="12">
        <v>418</v>
      </c>
      <c r="E11" s="41">
        <v>93.721973094170394</v>
      </c>
      <c r="F11" s="60">
        <v>94</v>
      </c>
      <c r="G11" s="41">
        <v>22.488038277512</v>
      </c>
      <c r="H11" s="147">
        <f t="shared" si="0"/>
        <v>324</v>
      </c>
      <c r="I11" s="146">
        <f t="shared" si="1"/>
        <v>77.511961722488039</v>
      </c>
      <c r="J11" s="60">
        <v>216</v>
      </c>
      <c r="K11" s="7">
        <v>51</v>
      </c>
      <c r="L11" s="41">
        <v>23.6111111111111</v>
      </c>
      <c r="M11" s="60">
        <v>124</v>
      </c>
      <c r="N11" s="7">
        <v>26</v>
      </c>
      <c r="O11" s="41">
        <v>20.9677419354839</v>
      </c>
      <c r="P11" s="60">
        <v>76</v>
      </c>
      <c r="Q11" s="7">
        <v>17</v>
      </c>
      <c r="R11" s="41">
        <v>22.3684210526316</v>
      </c>
      <c r="S11" s="60">
        <v>2</v>
      </c>
      <c r="T11" s="7">
        <v>0</v>
      </c>
      <c r="U11" s="41">
        <v>0</v>
      </c>
      <c r="V11" s="64">
        <v>25.636363636363601</v>
      </c>
    </row>
    <row r="12" spans="1:22" x14ac:dyDescent="0.25">
      <c r="A12" s="51">
        <v>7</v>
      </c>
      <c r="B12" s="53" t="s">
        <v>20</v>
      </c>
      <c r="C12" s="55">
        <v>803</v>
      </c>
      <c r="D12" s="12">
        <v>784</v>
      </c>
      <c r="E12" s="41">
        <v>97.633872976338694</v>
      </c>
      <c r="F12" s="60">
        <v>354</v>
      </c>
      <c r="G12" s="41">
        <v>45.153061224489797</v>
      </c>
      <c r="H12" s="147">
        <f t="shared" si="0"/>
        <v>430</v>
      </c>
      <c r="I12" s="146">
        <f t="shared" si="1"/>
        <v>54.846938775510203</v>
      </c>
      <c r="J12" s="60">
        <v>340</v>
      </c>
      <c r="K12" s="7">
        <v>163</v>
      </c>
      <c r="L12" s="41">
        <v>47.941176470588204</v>
      </c>
      <c r="M12" s="60">
        <v>194</v>
      </c>
      <c r="N12" s="7">
        <v>80</v>
      </c>
      <c r="O12" s="41">
        <v>41.237113402061901</v>
      </c>
      <c r="P12" s="60">
        <v>239</v>
      </c>
      <c r="Q12" s="7">
        <v>106</v>
      </c>
      <c r="R12" s="41">
        <v>44.351464435146397</v>
      </c>
      <c r="S12" s="60">
        <v>11</v>
      </c>
      <c r="T12" s="7">
        <v>5</v>
      </c>
      <c r="U12" s="41">
        <v>45.454545454545503</v>
      </c>
      <c r="V12" s="64">
        <v>31.4209183673469</v>
      </c>
    </row>
    <row r="13" spans="1:22" x14ac:dyDescent="0.25">
      <c r="A13" s="51">
        <v>8</v>
      </c>
      <c r="B13" s="53" t="s">
        <v>21</v>
      </c>
      <c r="C13" s="55">
        <v>1386</v>
      </c>
      <c r="D13" s="12">
        <v>1345</v>
      </c>
      <c r="E13" s="41">
        <v>97.041847041847006</v>
      </c>
      <c r="F13" s="60">
        <v>345</v>
      </c>
      <c r="G13" s="41">
        <v>25.6505576208178</v>
      </c>
      <c r="H13" s="147">
        <f t="shared" si="0"/>
        <v>1000</v>
      </c>
      <c r="I13" s="146">
        <f t="shared" si="1"/>
        <v>74.34944237918215</v>
      </c>
      <c r="J13" s="60">
        <v>584</v>
      </c>
      <c r="K13" s="7">
        <v>184</v>
      </c>
      <c r="L13" s="41">
        <v>31.5068493150685</v>
      </c>
      <c r="M13" s="60">
        <v>399</v>
      </c>
      <c r="N13" s="7">
        <v>81</v>
      </c>
      <c r="O13" s="41">
        <v>20.300751879699199</v>
      </c>
      <c r="P13" s="60">
        <v>352</v>
      </c>
      <c r="Q13" s="7">
        <v>78</v>
      </c>
      <c r="R13" s="41">
        <v>22.159090909090899</v>
      </c>
      <c r="S13" s="60">
        <v>10</v>
      </c>
      <c r="T13" s="7">
        <v>2</v>
      </c>
      <c r="U13" s="41">
        <v>20</v>
      </c>
      <c r="V13" s="64">
        <v>27.449814126394099</v>
      </c>
    </row>
    <row r="14" spans="1:22" x14ac:dyDescent="0.25">
      <c r="A14" s="51">
        <v>9</v>
      </c>
      <c r="B14" s="53" t="s">
        <v>22</v>
      </c>
      <c r="C14" s="55">
        <v>1144</v>
      </c>
      <c r="D14" s="12">
        <v>1104</v>
      </c>
      <c r="E14" s="41">
        <v>96.503496503496507</v>
      </c>
      <c r="F14" s="60">
        <v>449</v>
      </c>
      <c r="G14" s="41">
        <v>40.670289855072497</v>
      </c>
      <c r="H14" s="147">
        <f t="shared" si="0"/>
        <v>655</v>
      </c>
      <c r="I14" s="146">
        <f t="shared" si="1"/>
        <v>59.329710144927539</v>
      </c>
      <c r="J14" s="60">
        <v>538</v>
      </c>
      <c r="K14" s="7">
        <v>207</v>
      </c>
      <c r="L14" s="41">
        <v>38.475836431226803</v>
      </c>
      <c r="M14" s="60">
        <v>292</v>
      </c>
      <c r="N14" s="7">
        <v>115</v>
      </c>
      <c r="O14" s="41">
        <v>39.383561643835598</v>
      </c>
      <c r="P14" s="60">
        <v>266</v>
      </c>
      <c r="Q14" s="7">
        <v>123</v>
      </c>
      <c r="R14" s="41">
        <v>46.2406015037594</v>
      </c>
      <c r="S14" s="60">
        <v>8</v>
      </c>
      <c r="T14" s="7">
        <v>4</v>
      </c>
      <c r="U14" s="41">
        <v>50</v>
      </c>
      <c r="V14" s="64">
        <v>29.9873188405797</v>
      </c>
    </row>
    <row r="15" spans="1:22" x14ac:dyDescent="0.25">
      <c r="A15" s="51">
        <v>10</v>
      </c>
      <c r="B15" s="53" t="s">
        <v>23</v>
      </c>
      <c r="C15" s="55">
        <v>951</v>
      </c>
      <c r="D15" s="12">
        <v>900</v>
      </c>
      <c r="E15" s="41">
        <v>94.637223974763401</v>
      </c>
      <c r="F15" s="60">
        <v>262</v>
      </c>
      <c r="G15" s="41">
        <v>29.1111111111111</v>
      </c>
      <c r="H15" s="147">
        <f t="shared" si="0"/>
        <v>638</v>
      </c>
      <c r="I15" s="146">
        <f t="shared" si="1"/>
        <v>70.888888888888886</v>
      </c>
      <c r="J15" s="60">
        <v>397</v>
      </c>
      <c r="K15" s="7">
        <v>131</v>
      </c>
      <c r="L15" s="41">
        <v>32.9974811083123</v>
      </c>
      <c r="M15" s="60">
        <v>327</v>
      </c>
      <c r="N15" s="7">
        <v>72</v>
      </c>
      <c r="O15" s="41">
        <v>22.0183486238532</v>
      </c>
      <c r="P15" s="60">
        <v>172</v>
      </c>
      <c r="Q15" s="7">
        <v>57</v>
      </c>
      <c r="R15" s="41">
        <v>33.139534883720899</v>
      </c>
      <c r="S15" s="60">
        <v>4</v>
      </c>
      <c r="T15" s="7">
        <v>2</v>
      </c>
      <c r="U15" s="41">
        <v>50</v>
      </c>
      <c r="V15" s="64">
        <v>28.127777777777801</v>
      </c>
    </row>
    <row r="16" spans="1:22" x14ac:dyDescent="0.25">
      <c r="A16" s="51">
        <v>11</v>
      </c>
      <c r="B16" s="53" t="s">
        <v>16</v>
      </c>
      <c r="C16" s="55">
        <v>701</v>
      </c>
      <c r="D16" s="12">
        <v>664</v>
      </c>
      <c r="E16" s="41">
        <v>94.721825962910103</v>
      </c>
      <c r="F16" s="60">
        <v>191</v>
      </c>
      <c r="G16" s="41">
        <v>28.765060240963901</v>
      </c>
      <c r="H16" s="147">
        <f t="shared" si="0"/>
        <v>473</v>
      </c>
      <c r="I16" s="146">
        <f t="shared" si="1"/>
        <v>71.234939759036138</v>
      </c>
      <c r="J16" s="60">
        <v>328</v>
      </c>
      <c r="K16" s="7">
        <v>88</v>
      </c>
      <c r="L16" s="41">
        <v>26.829268292682901</v>
      </c>
      <c r="M16" s="60">
        <v>209</v>
      </c>
      <c r="N16" s="7">
        <v>48</v>
      </c>
      <c r="O16" s="41">
        <v>22.966507177033499</v>
      </c>
      <c r="P16" s="60">
        <v>113</v>
      </c>
      <c r="Q16" s="7">
        <v>47</v>
      </c>
      <c r="R16" s="41">
        <v>41.592920353982301</v>
      </c>
      <c r="S16" s="60">
        <v>14</v>
      </c>
      <c r="T16" s="7">
        <v>8</v>
      </c>
      <c r="U16" s="41">
        <v>57.142857142857103</v>
      </c>
      <c r="V16" s="64">
        <v>27.3644578313253</v>
      </c>
    </row>
    <row r="17" spans="1:22" x14ac:dyDescent="0.25">
      <c r="A17" s="51">
        <v>12</v>
      </c>
      <c r="B17" s="53" t="s">
        <v>24</v>
      </c>
      <c r="C17" s="55">
        <v>584</v>
      </c>
      <c r="D17" s="12">
        <v>573</v>
      </c>
      <c r="E17" s="41">
        <v>98.116438356164394</v>
      </c>
      <c r="F17" s="60">
        <v>281</v>
      </c>
      <c r="G17" s="41">
        <v>49.040139616055797</v>
      </c>
      <c r="H17" s="147">
        <f t="shared" si="0"/>
        <v>292</v>
      </c>
      <c r="I17" s="146">
        <f t="shared" si="1"/>
        <v>50.959860383944154</v>
      </c>
      <c r="J17" s="60">
        <v>291</v>
      </c>
      <c r="K17" s="7">
        <v>157</v>
      </c>
      <c r="L17" s="41">
        <v>53.951890034364297</v>
      </c>
      <c r="M17" s="60">
        <v>172</v>
      </c>
      <c r="N17" s="7">
        <v>78</v>
      </c>
      <c r="O17" s="41">
        <v>45.348837209302303</v>
      </c>
      <c r="P17" s="60">
        <v>96</v>
      </c>
      <c r="Q17" s="7">
        <v>42</v>
      </c>
      <c r="R17" s="41">
        <v>43.75</v>
      </c>
      <c r="S17" s="60">
        <v>14</v>
      </c>
      <c r="T17" s="7">
        <v>4</v>
      </c>
      <c r="U17" s="41">
        <v>28.571428571428601</v>
      </c>
      <c r="V17" s="64">
        <v>31.4101221640489</v>
      </c>
    </row>
    <row r="18" spans="1:22" x14ac:dyDescent="0.25">
      <c r="A18" s="51">
        <v>13</v>
      </c>
      <c r="B18" s="53" t="s">
        <v>25</v>
      </c>
      <c r="C18" s="55">
        <v>566</v>
      </c>
      <c r="D18" s="12">
        <v>542</v>
      </c>
      <c r="E18" s="41">
        <v>95.759717314487602</v>
      </c>
      <c r="F18" s="60">
        <v>233</v>
      </c>
      <c r="G18" s="41">
        <v>42.988929889298902</v>
      </c>
      <c r="H18" s="147">
        <f t="shared" si="0"/>
        <v>309</v>
      </c>
      <c r="I18" s="146">
        <f t="shared" si="1"/>
        <v>57.011070110701105</v>
      </c>
      <c r="J18" s="60">
        <v>195</v>
      </c>
      <c r="K18" s="7">
        <v>98</v>
      </c>
      <c r="L18" s="41">
        <v>50.256410256410298</v>
      </c>
      <c r="M18" s="60">
        <v>193</v>
      </c>
      <c r="N18" s="7">
        <v>78</v>
      </c>
      <c r="O18" s="41">
        <v>40.414507772020698</v>
      </c>
      <c r="P18" s="60">
        <v>144</v>
      </c>
      <c r="Q18" s="7">
        <v>55</v>
      </c>
      <c r="R18" s="41">
        <v>38.1944444444444</v>
      </c>
      <c r="S18" s="60">
        <v>10</v>
      </c>
      <c r="T18" s="7">
        <v>2</v>
      </c>
      <c r="U18" s="41">
        <v>20</v>
      </c>
      <c r="V18" s="64">
        <v>30.837638376383801</v>
      </c>
    </row>
    <row r="19" spans="1:22" x14ac:dyDescent="0.25">
      <c r="A19" s="51">
        <v>14</v>
      </c>
      <c r="B19" s="53" t="s">
        <v>26</v>
      </c>
      <c r="C19" s="55">
        <v>308</v>
      </c>
      <c r="D19" s="12">
        <v>300</v>
      </c>
      <c r="E19" s="41">
        <v>97.402597402597394</v>
      </c>
      <c r="F19" s="60">
        <v>143</v>
      </c>
      <c r="G19" s="41">
        <v>47.6666666666667</v>
      </c>
      <c r="H19" s="147">
        <f t="shared" si="0"/>
        <v>157</v>
      </c>
      <c r="I19" s="146">
        <f t="shared" si="1"/>
        <v>52.333333333333336</v>
      </c>
      <c r="J19" s="60">
        <v>154</v>
      </c>
      <c r="K19" s="7">
        <v>73</v>
      </c>
      <c r="L19" s="41">
        <v>47.402597402597401</v>
      </c>
      <c r="M19" s="60">
        <v>91</v>
      </c>
      <c r="N19" s="7">
        <v>49</v>
      </c>
      <c r="O19" s="41">
        <v>53.846153846153797</v>
      </c>
      <c r="P19" s="60">
        <v>53</v>
      </c>
      <c r="Q19" s="7">
        <v>21</v>
      </c>
      <c r="R19" s="41">
        <v>39.622641509433997</v>
      </c>
      <c r="S19" s="60">
        <v>2</v>
      </c>
      <c r="T19" s="7">
        <v>0</v>
      </c>
      <c r="U19" s="41">
        <v>0</v>
      </c>
      <c r="V19" s="64">
        <v>31.16</v>
      </c>
    </row>
    <row r="20" spans="1:22" x14ac:dyDescent="0.25">
      <c r="A20" s="51">
        <v>15</v>
      </c>
      <c r="B20" s="53" t="s">
        <v>38</v>
      </c>
      <c r="C20" s="55">
        <v>465</v>
      </c>
      <c r="D20" s="12">
        <v>445</v>
      </c>
      <c r="E20" s="41">
        <v>95.6989247311828</v>
      </c>
      <c r="F20" s="60">
        <v>149</v>
      </c>
      <c r="G20" s="41">
        <v>33.483146067415703</v>
      </c>
      <c r="H20" s="147">
        <f t="shared" si="0"/>
        <v>296</v>
      </c>
      <c r="I20" s="146">
        <f t="shared" si="1"/>
        <v>66.516853932584269</v>
      </c>
      <c r="J20" s="60">
        <v>182</v>
      </c>
      <c r="K20" s="7">
        <v>80</v>
      </c>
      <c r="L20" s="41">
        <v>43.956043956043999</v>
      </c>
      <c r="M20" s="60">
        <v>128</v>
      </c>
      <c r="N20" s="7">
        <v>36</v>
      </c>
      <c r="O20" s="41">
        <v>28.125</v>
      </c>
      <c r="P20" s="60">
        <v>108</v>
      </c>
      <c r="Q20" s="7">
        <v>30</v>
      </c>
      <c r="R20" s="41">
        <v>27.7777777777778</v>
      </c>
      <c r="S20" s="60">
        <v>27</v>
      </c>
      <c r="T20" s="7">
        <v>3</v>
      </c>
      <c r="U20" s="41">
        <v>11.1111111111111</v>
      </c>
      <c r="V20" s="64">
        <v>29.361797752809</v>
      </c>
    </row>
    <row r="21" spans="1:22" x14ac:dyDescent="0.25">
      <c r="A21" s="51">
        <v>16</v>
      </c>
      <c r="B21" s="53" t="s">
        <v>27</v>
      </c>
      <c r="C21" s="55">
        <v>661</v>
      </c>
      <c r="D21" s="12">
        <v>608</v>
      </c>
      <c r="E21" s="41">
        <v>91.981845688351001</v>
      </c>
      <c r="F21" s="60">
        <v>200</v>
      </c>
      <c r="G21" s="41">
        <v>32.894736842105303</v>
      </c>
      <c r="H21" s="147">
        <f t="shared" si="0"/>
        <v>408</v>
      </c>
      <c r="I21" s="146">
        <f t="shared" si="1"/>
        <v>67.10526315789474</v>
      </c>
      <c r="J21" s="60">
        <v>297</v>
      </c>
      <c r="K21" s="7">
        <v>111</v>
      </c>
      <c r="L21" s="41">
        <v>37.373737373737399</v>
      </c>
      <c r="M21" s="60">
        <v>141</v>
      </c>
      <c r="N21" s="7">
        <v>38</v>
      </c>
      <c r="O21" s="41">
        <v>26.9503546099291</v>
      </c>
      <c r="P21" s="60">
        <v>158</v>
      </c>
      <c r="Q21" s="7">
        <v>49</v>
      </c>
      <c r="R21" s="41">
        <v>31.0126582278481</v>
      </c>
      <c r="S21" s="60">
        <v>12</v>
      </c>
      <c r="T21" s="7">
        <v>2</v>
      </c>
      <c r="U21" s="41">
        <v>16.6666666666667</v>
      </c>
      <c r="V21" s="64">
        <v>29.126644736842099</v>
      </c>
    </row>
    <row r="22" spans="1:22" ht="15.75" thickBot="1" x14ac:dyDescent="0.3">
      <c r="A22" s="51">
        <v>17</v>
      </c>
      <c r="B22" s="53" t="s">
        <v>14</v>
      </c>
      <c r="C22" s="55">
        <v>1331</v>
      </c>
      <c r="D22" s="12">
        <v>1263</v>
      </c>
      <c r="E22" s="41">
        <v>94.891059353869295</v>
      </c>
      <c r="F22" s="60">
        <v>428</v>
      </c>
      <c r="G22" s="41">
        <v>33.887569279493299</v>
      </c>
      <c r="H22" s="148">
        <f t="shared" si="0"/>
        <v>835</v>
      </c>
      <c r="I22" s="24">
        <f t="shared" si="1"/>
        <v>66.112430720506737</v>
      </c>
      <c r="J22" s="60">
        <v>543</v>
      </c>
      <c r="K22" s="7">
        <v>173</v>
      </c>
      <c r="L22" s="41">
        <v>31.860036832412501</v>
      </c>
      <c r="M22" s="60">
        <v>346</v>
      </c>
      <c r="N22" s="7">
        <v>95</v>
      </c>
      <c r="O22" s="41">
        <v>27.456647398843899</v>
      </c>
      <c r="P22" s="60">
        <v>343</v>
      </c>
      <c r="Q22" s="7">
        <v>142</v>
      </c>
      <c r="R22" s="41">
        <v>41.399416909621003</v>
      </c>
      <c r="S22" s="60">
        <v>31</v>
      </c>
      <c r="T22" s="7">
        <v>18</v>
      </c>
      <c r="U22" s="41">
        <v>58.064516129032299</v>
      </c>
      <c r="V22" s="64">
        <v>29.279493269992098</v>
      </c>
    </row>
    <row r="23" spans="1:22" ht="15.75" customHeight="1" thickBot="1" x14ac:dyDescent="0.3">
      <c r="A23" s="309" t="s">
        <v>44</v>
      </c>
      <c r="B23" s="310"/>
      <c r="C23" s="56">
        <v>13318</v>
      </c>
      <c r="D23" s="47">
        <v>12763</v>
      </c>
      <c r="E23" s="49">
        <v>95.832707613755801</v>
      </c>
      <c r="F23" s="66">
        <v>4331</v>
      </c>
      <c r="G23" s="49">
        <v>33.934028049831497</v>
      </c>
      <c r="H23" s="149">
        <f t="shared" si="0"/>
        <v>8432</v>
      </c>
      <c r="I23" s="150">
        <f t="shared" si="1"/>
        <v>66.065971950168461</v>
      </c>
      <c r="J23" s="66">
        <v>5747</v>
      </c>
      <c r="K23" s="48">
        <v>2128</v>
      </c>
      <c r="L23" s="49">
        <v>37.028014616321599</v>
      </c>
      <c r="M23" s="66">
        <v>3791</v>
      </c>
      <c r="N23" s="48">
        <v>1116</v>
      </c>
      <c r="O23" s="49">
        <v>29.438142970192601</v>
      </c>
      <c r="P23" s="66">
        <v>3035</v>
      </c>
      <c r="Q23" s="48">
        <v>1030</v>
      </c>
      <c r="R23" s="49">
        <v>33.937397034596401</v>
      </c>
      <c r="S23" s="66">
        <v>190</v>
      </c>
      <c r="T23" s="48">
        <v>57</v>
      </c>
      <c r="U23" s="49">
        <v>30</v>
      </c>
      <c r="V23" s="65">
        <v>28.943038470579001</v>
      </c>
    </row>
    <row r="25" spans="1:22" x14ac:dyDescent="0.25">
      <c r="A25" s="293" t="s">
        <v>28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</row>
    <row r="26" spans="1:22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286"/>
      <c r="S26" s="286"/>
      <c r="T26" s="286"/>
      <c r="U26" s="286"/>
      <c r="V26" s="286"/>
    </row>
    <row r="27" spans="1:22" x14ac:dyDescent="0.25">
      <c r="A27" s="294" t="s">
        <v>0</v>
      </c>
      <c r="B27" s="297" t="s">
        <v>12</v>
      </c>
      <c r="C27" s="297" t="s">
        <v>11</v>
      </c>
      <c r="D27" s="297" t="s">
        <v>13</v>
      </c>
      <c r="E27" s="290" t="s">
        <v>15</v>
      </c>
      <c r="F27" s="283" t="s">
        <v>2</v>
      </c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5"/>
      <c r="V27" s="290" t="s">
        <v>3</v>
      </c>
    </row>
    <row r="28" spans="1:22" x14ac:dyDescent="0.25">
      <c r="A28" s="295"/>
      <c r="B28" s="298"/>
      <c r="C28" s="298"/>
      <c r="D28" s="298"/>
      <c r="E28" s="291"/>
      <c r="F28" s="283" t="s">
        <v>1</v>
      </c>
      <c r="G28" s="284"/>
      <c r="H28" s="284"/>
      <c r="I28" s="285"/>
      <c r="J28" s="287" t="s">
        <v>4</v>
      </c>
      <c r="K28" s="288"/>
      <c r="L28" s="289"/>
      <c r="M28" s="287" t="s">
        <v>5</v>
      </c>
      <c r="N28" s="288"/>
      <c r="O28" s="289"/>
      <c r="P28" s="287" t="s">
        <v>6</v>
      </c>
      <c r="Q28" s="288"/>
      <c r="R28" s="289"/>
      <c r="S28" s="287" t="s">
        <v>7</v>
      </c>
      <c r="T28" s="288"/>
      <c r="U28" s="289"/>
      <c r="V28" s="291"/>
    </row>
    <row r="29" spans="1:22" ht="42.75" x14ac:dyDescent="0.25">
      <c r="A29" s="296"/>
      <c r="B29" s="299"/>
      <c r="C29" s="299"/>
      <c r="D29" s="299"/>
      <c r="E29" s="292"/>
      <c r="F29" s="2" t="s">
        <v>8</v>
      </c>
      <c r="G29" s="16" t="s">
        <v>9</v>
      </c>
      <c r="H29" s="139" t="s">
        <v>65</v>
      </c>
      <c r="I29" s="80" t="s">
        <v>66</v>
      </c>
      <c r="J29" s="1" t="s">
        <v>10</v>
      </c>
      <c r="K29" s="2" t="s">
        <v>8</v>
      </c>
      <c r="L29" s="16" t="s">
        <v>9</v>
      </c>
      <c r="M29" s="1" t="s">
        <v>10</v>
      </c>
      <c r="N29" s="2" t="s">
        <v>8</v>
      </c>
      <c r="O29" s="16" t="s">
        <v>9</v>
      </c>
      <c r="P29" s="1" t="s">
        <v>10</v>
      </c>
      <c r="Q29" s="2" t="s">
        <v>8</v>
      </c>
      <c r="R29" s="16" t="s">
        <v>9</v>
      </c>
      <c r="S29" s="1" t="s">
        <v>10</v>
      </c>
      <c r="T29" s="2" t="s">
        <v>8</v>
      </c>
      <c r="U29" s="16" t="s">
        <v>9</v>
      </c>
      <c r="V29" s="292"/>
    </row>
    <row r="30" spans="1:22" x14ac:dyDescent="0.25">
      <c r="A30" s="11">
        <v>1</v>
      </c>
      <c r="B30" s="10" t="s">
        <v>17</v>
      </c>
      <c r="C30" s="12">
        <v>99</v>
      </c>
      <c r="D30" s="12">
        <v>93</v>
      </c>
      <c r="E30" s="13">
        <v>93.939393939393895</v>
      </c>
      <c r="F30" s="7">
        <v>20</v>
      </c>
      <c r="G30" s="13">
        <v>21.505376344085999</v>
      </c>
      <c r="H30" s="142">
        <f>D30-F30</f>
        <v>73</v>
      </c>
      <c r="I30" s="13">
        <f>H30*100/D30</f>
        <v>78.494623655913983</v>
      </c>
      <c r="J30" s="7">
        <v>58</v>
      </c>
      <c r="K30" s="7">
        <v>15</v>
      </c>
      <c r="L30" s="13">
        <v>25.862068965517199</v>
      </c>
      <c r="M30" s="7">
        <v>21</v>
      </c>
      <c r="N30" s="7">
        <v>3</v>
      </c>
      <c r="O30" s="13">
        <v>14.285714285714301</v>
      </c>
      <c r="P30" s="7">
        <v>14</v>
      </c>
      <c r="Q30" s="7">
        <v>2</v>
      </c>
      <c r="R30" s="13">
        <v>14.285714285714301</v>
      </c>
      <c r="S30" s="7">
        <v>0</v>
      </c>
      <c r="T30" s="7">
        <v>0</v>
      </c>
      <c r="U30" s="13">
        <v>0</v>
      </c>
      <c r="V30" s="13">
        <v>25.935483870967701</v>
      </c>
    </row>
    <row r="31" spans="1:22" x14ac:dyDescent="0.25">
      <c r="A31" s="11">
        <v>2</v>
      </c>
      <c r="B31" s="10" t="s">
        <v>18</v>
      </c>
      <c r="C31" s="12">
        <v>486</v>
      </c>
      <c r="D31" s="12">
        <v>464</v>
      </c>
      <c r="E31" s="13">
        <v>95.473251028806601</v>
      </c>
      <c r="F31" s="7">
        <v>103</v>
      </c>
      <c r="G31" s="13">
        <v>22.198275862069</v>
      </c>
      <c r="H31" s="142">
        <f t="shared" ref="H31:H47" si="2">D31-F31</f>
        <v>361</v>
      </c>
      <c r="I31" s="13">
        <f t="shared" ref="I31:I47" si="3">H31*100/D31</f>
        <v>77.801724137931032</v>
      </c>
      <c r="J31" s="7">
        <v>211</v>
      </c>
      <c r="K31" s="7">
        <v>63</v>
      </c>
      <c r="L31" s="13">
        <v>29.857819905213301</v>
      </c>
      <c r="M31" s="7">
        <v>150</v>
      </c>
      <c r="N31" s="7">
        <v>26</v>
      </c>
      <c r="O31" s="13">
        <v>17.3333333333333</v>
      </c>
      <c r="P31" s="7">
        <v>99</v>
      </c>
      <c r="Q31" s="7">
        <v>14</v>
      </c>
      <c r="R31" s="13">
        <v>14.141414141414099</v>
      </c>
      <c r="S31" s="7">
        <v>4</v>
      </c>
      <c r="T31" s="7">
        <v>0</v>
      </c>
      <c r="U31" s="13">
        <v>0</v>
      </c>
      <c r="V31" s="13">
        <v>26.303879310344801</v>
      </c>
    </row>
    <row r="32" spans="1:22" x14ac:dyDescent="0.25">
      <c r="A32" s="11">
        <v>3</v>
      </c>
      <c r="B32" s="10" t="s">
        <v>30</v>
      </c>
      <c r="C32" s="12">
        <v>697</v>
      </c>
      <c r="D32" s="12">
        <v>682</v>
      </c>
      <c r="E32" s="13">
        <v>97.847919655667098</v>
      </c>
      <c r="F32" s="7">
        <v>231</v>
      </c>
      <c r="G32" s="13">
        <v>33.870967741935502</v>
      </c>
      <c r="H32" s="142">
        <f t="shared" si="2"/>
        <v>451</v>
      </c>
      <c r="I32" s="13">
        <f t="shared" si="3"/>
        <v>66.129032258064512</v>
      </c>
      <c r="J32" s="7">
        <v>274</v>
      </c>
      <c r="K32" s="7">
        <v>90</v>
      </c>
      <c r="L32" s="13">
        <v>32.846715328467198</v>
      </c>
      <c r="M32" s="7">
        <v>241</v>
      </c>
      <c r="N32" s="7">
        <v>70</v>
      </c>
      <c r="O32" s="13">
        <v>29.045643153526999</v>
      </c>
      <c r="P32" s="7">
        <v>160</v>
      </c>
      <c r="Q32" s="7">
        <v>70</v>
      </c>
      <c r="R32" s="13">
        <v>43.75</v>
      </c>
      <c r="S32" s="7">
        <v>7</v>
      </c>
      <c r="T32" s="7">
        <v>1</v>
      </c>
      <c r="U32" s="13">
        <v>14.285714285714301</v>
      </c>
      <c r="V32" s="13">
        <v>28.6715542521994</v>
      </c>
    </row>
    <row r="33" spans="1:22" x14ac:dyDescent="0.25">
      <c r="A33" s="11">
        <v>4</v>
      </c>
      <c r="B33" s="10" t="s">
        <v>40</v>
      </c>
      <c r="C33" s="12">
        <v>619</v>
      </c>
      <c r="D33" s="12">
        <v>568</v>
      </c>
      <c r="E33" s="13">
        <v>91.760904684975799</v>
      </c>
      <c r="F33" s="7">
        <v>127</v>
      </c>
      <c r="G33" s="13">
        <v>22.3591549295775</v>
      </c>
      <c r="H33" s="142">
        <f t="shared" si="2"/>
        <v>441</v>
      </c>
      <c r="I33" s="13">
        <f t="shared" si="3"/>
        <v>77.640845070422529</v>
      </c>
      <c r="J33" s="7">
        <v>193</v>
      </c>
      <c r="K33" s="7">
        <v>57</v>
      </c>
      <c r="L33" s="13">
        <v>29.5336787564767</v>
      </c>
      <c r="M33" s="7">
        <v>179</v>
      </c>
      <c r="N33" s="7">
        <v>37</v>
      </c>
      <c r="O33" s="13">
        <v>20.670391061452499</v>
      </c>
      <c r="P33" s="7">
        <v>185</v>
      </c>
      <c r="Q33" s="7">
        <v>33</v>
      </c>
      <c r="R33" s="13">
        <v>17.8378378378378</v>
      </c>
      <c r="S33" s="7">
        <v>11</v>
      </c>
      <c r="T33" s="7">
        <v>0</v>
      </c>
      <c r="U33" s="13">
        <v>0</v>
      </c>
      <c r="V33" s="13">
        <v>27.341549295774598</v>
      </c>
    </row>
    <row r="34" spans="1:22" x14ac:dyDescent="0.25">
      <c r="A34" s="11">
        <v>5</v>
      </c>
      <c r="B34" s="10" t="s">
        <v>31</v>
      </c>
      <c r="C34" s="12">
        <v>924</v>
      </c>
      <c r="D34" s="12">
        <v>901</v>
      </c>
      <c r="E34" s="13">
        <v>97.510822510822507</v>
      </c>
      <c r="F34" s="7">
        <v>225</v>
      </c>
      <c r="G34" s="13">
        <v>24.972253052164302</v>
      </c>
      <c r="H34" s="142">
        <f t="shared" si="2"/>
        <v>676</v>
      </c>
      <c r="I34" s="13">
        <f t="shared" si="3"/>
        <v>75.027746947835738</v>
      </c>
      <c r="J34" s="7">
        <v>563</v>
      </c>
      <c r="K34" s="7">
        <v>175</v>
      </c>
      <c r="L34" s="13">
        <v>31.083481349911199</v>
      </c>
      <c r="M34" s="7">
        <v>232</v>
      </c>
      <c r="N34" s="7">
        <v>35</v>
      </c>
      <c r="O34" s="13">
        <v>15.086206896551699</v>
      </c>
      <c r="P34" s="7">
        <v>96</v>
      </c>
      <c r="Q34" s="7">
        <v>15</v>
      </c>
      <c r="R34" s="13">
        <v>15.625</v>
      </c>
      <c r="S34" s="7">
        <v>10</v>
      </c>
      <c r="T34" s="7">
        <v>0</v>
      </c>
      <c r="U34" s="13">
        <v>0</v>
      </c>
      <c r="V34" s="13">
        <v>26.5016648168701</v>
      </c>
    </row>
    <row r="35" spans="1:22" x14ac:dyDescent="0.25">
      <c r="A35" s="11">
        <v>6</v>
      </c>
      <c r="B35" s="10" t="s">
        <v>19</v>
      </c>
      <c r="C35" s="12">
        <v>395</v>
      </c>
      <c r="D35" s="12">
        <v>369</v>
      </c>
      <c r="E35" s="13">
        <v>93.417721518987307</v>
      </c>
      <c r="F35" s="7">
        <v>73</v>
      </c>
      <c r="G35" s="13">
        <v>19.783197831978299</v>
      </c>
      <c r="H35" s="142">
        <f t="shared" si="2"/>
        <v>296</v>
      </c>
      <c r="I35" s="13">
        <f t="shared" si="3"/>
        <v>80.216802168021687</v>
      </c>
      <c r="J35" s="7">
        <v>204</v>
      </c>
      <c r="K35" s="7">
        <v>44</v>
      </c>
      <c r="L35" s="13">
        <v>21.568627450980401</v>
      </c>
      <c r="M35" s="7">
        <v>115</v>
      </c>
      <c r="N35" s="7">
        <v>21</v>
      </c>
      <c r="O35" s="13">
        <v>18.260869565217401</v>
      </c>
      <c r="P35" s="7">
        <v>49</v>
      </c>
      <c r="Q35" s="7">
        <v>8</v>
      </c>
      <c r="R35" s="13">
        <v>16.326530612244898</v>
      </c>
      <c r="S35" s="7">
        <v>1</v>
      </c>
      <c r="T35" s="7">
        <v>0</v>
      </c>
      <c r="U35" s="13">
        <v>0</v>
      </c>
      <c r="V35" s="13">
        <v>24.791327913279101</v>
      </c>
    </row>
    <row r="36" spans="1:22" x14ac:dyDescent="0.25">
      <c r="A36" s="11">
        <v>7</v>
      </c>
      <c r="B36" s="10" t="s">
        <v>20</v>
      </c>
      <c r="C36" s="12">
        <v>382</v>
      </c>
      <c r="D36" s="12">
        <v>371</v>
      </c>
      <c r="E36" s="13">
        <v>97.120418848167503</v>
      </c>
      <c r="F36" s="7">
        <v>109</v>
      </c>
      <c r="G36" s="13">
        <v>29.380053908355801</v>
      </c>
      <c r="H36" s="142">
        <f t="shared" si="2"/>
        <v>262</v>
      </c>
      <c r="I36" s="13">
        <f t="shared" si="3"/>
        <v>70.619946091644209</v>
      </c>
      <c r="J36" s="7">
        <v>188</v>
      </c>
      <c r="K36" s="7">
        <v>63</v>
      </c>
      <c r="L36" s="13">
        <v>33.510638297872298</v>
      </c>
      <c r="M36" s="7">
        <v>103</v>
      </c>
      <c r="N36" s="7">
        <v>26</v>
      </c>
      <c r="O36" s="13">
        <v>25.242718446601899</v>
      </c>
      <c r="P36" s="7">
        <v>78</v>
      </c>
      <c r="Q36" s="7">
        <v>20</v>
      </c>
      <c r="R36" s="13">
        <v>25.6410256410256</v>
      </c>
      <c r="S36" s="7">
        <v>2</v>
      </c>
      <c r="T36" s="7">
        <v>0</v>
      </c>
      <c r="U36" s="13">
        <v>0</v>
      </c>
      <c r="V36" s="13">
        <v>28.132075471698101</v>
      </c>
    </row>
    <row r="37" spans="1:22" x14ac:dyDescent="0.25">
      <c r="A37" s="11">
        <v>8</v>
      </c>
      <c r="B37" s="10" t="s">
        <v>21</v>
      </c>
      <c r="C37" s="12">
        <v>1162</v>
      </c>
      <c r="D37" s="12">
        <v>1126</v>
      </c>
      <c r="E37" s="13">
        <v>96.901893287435499</v>
      </c>
      <c r="F37" s="7">
        <v>255</v>
      </c>
      <c r="G37" s="13">
        <v>22.646536412078198</v>
      </c>
      <c r="H37" s="142">
        <f t="shared" si="2"/>
        <v>871</v>
      </c>
      <c r="I37" s="13">
        <f t="shared" si="3"/>
        <v>77.353463587921851</v>
      </c>
      <c r="J37" s="7">
        <v>514</v>
      </c>
      <c r="K37" s="7">
        <v>146</v>
      </c>
      <c r="L37" s="13">
        <v>28.404669260700398</v>
      </c>
      <c r="M37" s="7">
        <v>347</v>
      </c>
      <c r="N37" s="7">
        <v>67</v>
      </c>
      <c r="O37" s="13">
        <v>19.308357348703201</v>
      </c>
      <c r="P37" s="7">
        <v>258</v>
      </c>
      <c r="Q37" s="7">
        <v>42</v>
      </c>
      <c r="R37" s="13">
        <v>16.2790697674419</v>
      </c>
      <c r="S37" s="7">
        <v>7</v>
      </c>
      <c r="T37" s="7">
        <v>0</v>
      </c>
      <c r="U37" s="13">
        <v>0</v>
      </c>
      <c r="V37" s="13">
        <v>26.726465364120799</v>
      </c>
    </row>
    <row r="38" spans="1:22" x14ac:dyDescent="0.25">
      <c r="A38" s="11">
        <v>9</v>
      </c>
      <c r="B38" s="10" t="s">
        <v>22</v>
      </c>
      <c r="C38" s="12">
        <v>563</v>
      </c>
      <c r="D38" s="12">
        <v>538</v>
      </c>
      <c r="E38" s="13">
        <v>95.559502664298407</v>
      </c>
      <c r="F38" s="7">
        <v>124</v>
      </c>
      <c r="G38" s="13">
        <v>23.048327137546501</v>
      </c>
      <c r="H38" s="142">
        <f t="shared" si="2"/>
        <v>414</v>
      </c>
      <c r="I38" s="13">
        <f t="shared" si="3"/>
        <v>76.951672862453535</v>
      </c>
      <c r="J38" s="7">
        <v>298</v>
      </c>
      <c r="K38" s="7">
        <v>70</v>
      </c>
      <c r="L38" s="13">
        <v>23.489932885906001</v>
      </c>
      <c r="M38" s="7">
        <v>156</v>
      </c>
      <c r="N38" s="7">
        <v>37</v>
      </c>
      <c r="O38" s="13">
        <v>23.717948717948701</v>
      </c>
      <c r="P38" s="7">
        <v>83</v>
      </c>
      <c r="Q38" s="7">
        <v>17</v>
      </c>
      <c r="R38" s="13">
        <v>20.481927710843401</v>
      </c>
      <c r="S38" s="7">
        <v>1</v>
      </c>
      <c r="T38" s="7">
        <v>0</v>
      </c>
      <c r="U38" s="13">
        <v>0</v>
      </c>
      <c r="V38" s="13">
        <v>26.416356877323398</v>
      </c>
    </row>
    <row r="39" spans="1:22" x14ac:dyDescent="0.25">
      <c r="A39" s="11">
        <v>10</v>
      </c>
      <c r="B39" s="10" t="s">
        <v>23</v>
      </c>
      <c r="C39" s="12">
        <v>924</v>
      </c>
      <c r="D39" s="12">
        <v>873</v>
      </c>
      <c r="E39" s="13">
        <v>94.480519480519504</v>
      </c>
      <c r="F39" s="7">
        <v>255</v>
      </c>
      <c r="G39" s="13">
        <v>29.209621993127101</v>
      </c>
      <c r="H39" s="142">
        <f t="shared" si="2"/>
        <v>618</v>
      </c>
      <c r="I39" s="13">
        <f t="shared" si="3"/>
        <v>70.790378006872857</v>
      </c>
      <c r="J39" s="7">
        <v>393</v>
      </c>
      <c r="K39" s="7">
        <v>130</v>
      </c>
      <c r="L39" s="13">
        <v>33.0788804071247</v>
      </c>
      <c r="M39" s="7">
        <v>317</v>
      </c>
      <c r="N39" s="7">
        <v>68</v>
      </c>
      <c r="O39" s="13">
        <v>21.451104100946399</v>
      </c>
      <c r="P39" s="7">
        <v>159</v>
      </c>
      <c r="Q39" s="7">
        <v>55</v>
      </c>
      <c r="R39" s="13">
        <v>34.591194968553502</v>
      </c>
      <c r="S39" s="7">
        <v>4</v>
      </c>
      <c r="T39" s="7">
        <v>2</v>
      </c>
      <c r="U39" s="13">
        <v>50</v>
      </c>
      <c r="V39" s="13">
        <v>28.067583046964501</v>
      </c>
    </row>
    <row r="40" spans="1:22" x14ac:dyDescent="0.25">
      <c r="A40" s="11">
        <v>11</v>
      </c>
      <c r="B40" s="10" t="s">
        <v>16</v>
      </c>
      <c r="C40" s="12">
        <v>671</v>
      </c>
      <c r="D40" s="12">
        <v>636</v>
      </c>
      <c r="E40" s="13">
        <v>94.783904619970201</v>
      </c>
      <c r="F40" s="7">
        <v>185</v>
      </c>
      <c r="G40" s="13">
        <v>29.088050314465399</v>
      </c>
      <c r="H40" s="142">
        <f t="shared" si="2"/>
        <v>451</v>
      </c>
      <c r="I40" s="13">
        <f t="shared" si="3"/>
        <v>70.911949685534594</v>
      </c>
      <c r="J40" s="7">
        <v>320</v>
      </c>
      <c r="K40" s="7">
        <v>85</v>
      </c>
      <c r="L40" s="13">
        <v>26.5625</v>
      </c>
      <c r="M40" s="7">
        <v>202</v>
      </c>
      <c r="N40" s="7">
        <v>47</v>
      </c>
      <c r="O40" s="13">
        <v>23.2673267326733</v>
      </c>
      <c r="P40" s="7">
        <v>100</v>
      </c>
      <c r="Q40" s="7">
        <v>45</v>
      </c>
      <c r="R40" s="13">
        <v>45</v>
      </c>
      <c r="S40" s="7">
        <v>14</v>
      </c>
      <c r="T40" s="7">
        <v>8</v>
      </c>
      <c r="U40" s="13">
        <v>57.142857142857103</v>
      </c>
      <c r="V40" s="13">
        <v>27.349056603773601</v>
      </c>
    </row>
    <row r="41" spans="1:22" x14ac:dyDescent="0.25">
      <c r="A41" s="11">
        <v>12</v>
      </c>
      <c r="B41" s="10" t="s">
        <v>24</v>
      </c>
      <c r="C41" s="12">
        <v>133</v>
      </c>
      <c r="D41" s="12">
        <v>133</v>
      </c>
      <c r="E41" s="13">
        <v>100</v>
      </c>
      <c r="F41" s="7">
        <v>32</v>
      </c>
      <c r="G41" s="13">
        <v>24.060150375939799</v>
      </c>
      <c r="H41" s="142">
        <f t="shared" si="2"/>
        <v>101</v>
      </c>
      <c r="I41" s="13">
        <f t="shared" si="3"/>
        <v>75.939849624060145</v>
      </c>
      <c r="J41" s="7">
        <v>87</v>
      </c>
      <c r="K41" s="7">
        <v>22</v>
      </c>
      <c r="L41" s="13">
        <v>25.287356321839098</v>
      </c>
      <c r="M41" s="7">
        <v>40</v>
      </c>
      <c r="N41" s="7">
        <v>8</v>
      </c>
      <c r="O41" s="13">
        <v>20</v>
      </c>
      <c r="P41" s="7">
        <v>6</v>
      </c>
      <c r="Q41" s="7">
        <v>2</v>
      </c>
      <c r="R41" s="13">
        <v>33.3333333333333</v>
      </c>
      <c r="S41" s="7">
        <v>0</v>
      </c>
      <c r="T41" s="7">
        <v>0</v>
      </c>
      <c r="U41" s="13">
        <v>0</v>
      </c>
      <c r="V41" s="13">
        <v>25.2556390977444</v>
      </c>
    </row>
    <row r="42" spans="1:22" x14ac:dyDescent="0.25">
      <c r="A42" s="11">
        <v>13</v>
      </c>
      <c r="B42" s="10" t="s">
        <v>25</v>
      </c>
      <c r="C42" s="12">
        <v>146</v>
      </c>
      <c r="D42" s="12">
        <v>140</v>
      </c>
      <c r="E42" s="13">
        <v>95.890410958904098</v>
      </c>
      <c r="F42" s="7">
        <v>23</v>
      </c>
      <c r="G42" s="13">
        <v>16.428571428571399</v>
      </c>
      <c r="H42" s="142">
        <f t="shared" si="2"/>
        <v>117</v>
      </c>
      <c r="I42" s="13">
        <f t="shared" si="3"/>
        <v>83.571428571428569</v>
      </c>
      <c r="J42" s="7">
        <v>72</v>
      </c>
      <c r="K42" s="7">
        <v>16</v>
      </c>
      <c r="L42" s="13">
        <v>22.2222222222222</v>
      </c>
      <c r="M42" s="7">
        <v>49</v>
      </c>
      <c r="N42" s="7">
        <v>6</v>
      </c>
      <c r="O42" s="13">
        <v>12.244897959183699</v>
      </c>
      <c r="P42" s="7">
        <v>17</v>
      </c>
      <c r="Q42" s="7">
        <v>1</v>
      </c>
      <c r="R42" s="13">
        <v>5.8823529411764701</v>
      </c>
      <c r="S42" s="7">
        <v>2</v>
      </c>
      <c r="T42" s="7">
        <v>0</v>
      </c>
      <c r="U42" s="13">
        <v>0</v>
      </c>
      <c r="V42" s="13">
        <v>25.5571428571429</v>
      </c>
    </row>
    <row r="43" spans="1:22" x14ac:dyDescent="0.25">
      <c r="A43" s="11">
        <v>14</v>
      </c>
      <c r="B43" s="10" t="s">
        <v>26</v>
      </c>
      <c r="C43" s="12">
        <v>50</v>
      </c>
      <c r="D43" s="12">
        <v>47</v>
      </c>
      <c r="E43" s="13">
        <v>94</v>
      </c>
      <c r="F43" s="7">
        <v>7</v>
      </c>
      <c r="G43" s="13">
        <v>14.893617021276601</v>
      </c>
      <c r="H43" s="142">
        <f t="shared" si="2"/>
        <v>40</v>
      </c>
      <c r="I43" s="13">
        <f t="shared" si="3"/>
        <v>85.106382978723403</v>
      </c>
      <c r="J43" s="7">
        <v>30</v>
      </c>
      <c r="K43" s="7">
        <v>6</v>
      </c>
      <c r="L43" s="13">
        <v>20</v>
      </c>
      <c r="M43" s="7">
        <v>11</v>
      </c>
      <c r="N43" s="7">
        <v>1</v>
      </c>
      <c r="O43" s="13">
        <v>9.0909090909090899</v>
      </c>
      <c r="P43" s="7">
        <v>6</v>
      </c>
      <c r="Q43" s="7">
        <v>0</v>
      </c>
      <c r="R43" s="13">
        <v>0</v>
      </c>
      <c r="S43" s="7">
        <v>0</v>
      </c>
      <c r="T43" s="7">
        <v>0</v>
      </c>
      <c r="U43" s="13">
        <v>0</v>
      </c>
      <c r="V43" s="13">
        <v>22.489361702127699</v>
      </c>
    </row>
    <row r="44" spans="1:22" x14ac:dyDescent="0.25">
      <c r="A44" s="11">
        <v>15</v>
      </c>
      <c r="B44" s="10" t="s">
        <v>38</v>
      </c>
      <c r="C44" s="12">
        <v>216</v>
      </c>
      <c r="D44" s="12">
        <v>206</v>
      </c>
      <c r="E44" s="13">
        <v>95.370370370370395</v>
      </c>
      <c r="F44" s="7">
        <v>41</v>
      </c>
      <c r="G44" s="13">
        <v>19.902912621359199</v>
      </c>
      <c r="H44" s="142">
        <f t="shared" si="2"/>
        <v>165</v>
      </c>
      <c r="I44" s="13">
        <f t="shared" si="3"/>
        <v>80.097087378640779</v>
      </c>
      <c r="J44" s="7">
        <v>107</v>
      </c>
      <c r="K44" s="7">
        <v>31</v>
      </c>
      <c r="L44" s="13">
        <v>28.971962616822399</v>
      </c>
      <c r="M44" s="7">
        <v>58</v>
      </c>
      <c r="N44" s="7">
        <v>8</v>
      </c>
      <c r="O44" s="13">
        <v>13.7931034482759</v>
      </c>
      <c r="P44" s="7">
        <v>39</v>
      </c>
      <c r="Q44" s="7">
        <v>2</v>
      </c>
      <c r="R44" s="13">
        <v>5.1282051282051304</v>
      </c>
      <c r="S44" s="7">
        <v>2</v>
      </c>
      <c r="T44" s="7">
        <v>0</v>
      </c>
      <c r="U44" s="13">
        <v>0</v>
      </c>
      <c r="V44" s="13">
        <v>25.490291262135901</v>
      </c>
    </row>
    <row r="45" spans="1:22" x14ac:dyDescent="0.25">
      <c r="A45" s="11">
        <v>16</v>
      </c>
      <c r="B45" s="10" t="s">
        <v>27</v>
      </c>
      <c r="C45" s="12">
        <v>415</v>
      </c>
      <c r="D45" s="12">
        <v>375</v>
      </c>
      <c r="E45" s="13">
        <v>90.361445783132496</v>
      </c>
      <c r="F45" s="7">
        <v>81</v>
      </c>
      <c r="G45" s="13">
        <v>21.6</v>
      </c>
      <c r="H45" s="142">
        <f t="shared" si="2"/>
        <v>294</v>
      </c>
      <c r="I45" s="13">
        <f t="shared" si="3"/>
        <v>78.400000000000006</v>
      </c>
      <c r="J45" s="7">
        <v>198</v>
      </c>
      <c r="K45" s="7">
        <v>49</v>
      </c>
      <c r="L45" s="13">
        <v>24.747474747474701</v>
      </c>
      <c r="M45" s="7">
        <v>85</v>
      </c>
      <c r="N45" s="7">
        <v>11</v>
      </c>
      <c r="O45" s="13">
        <v>12.9411764705882</v>
      </c>
      <c r="P45" s="7">
        <v>87</v>
      </c>
      <c r="Q45" s="7">
        <v>21</v>
      </c>
      <c r="R45" s="13">
        <v>24.137931034482801</v>
      </c>
      <c r="S45" s="7">
        <v>5</v>
      </c>
      <c r="T45" s="7">
        <v>0</v>
      </c>
      <c r="U45" s="13">
        <v>0</v>
      </c>
      <c r="V45" s="13">
        <v>26.712</v>
      </c>
    </row>
    <row r="46" spans="1:22" x14ac:dyDescent="0.25">
      <c r="A46" s="11">
        <v>17</v>
      </c>
      <c r="B46" s="10" t="s">
        <v>14</v>
      </c>
      <c r="C46" s="12">
        <v>1180</v>
      </c>
      <c r="D46" s="12">
        <v>1119</v>
      </c>
      <c r="E46" s="13">
        <v>94.830508474576305</v>
      </c>
      <c r="F46" s="7">
        <v>358</v>
      </c>
      <c r="G46" s="13">
        <v>31.992850759606799</v>
      </c>
      <c r="H46" s="142">
        <f t="shared" si="2"/>
        <v>761</v>
      </c>
      <c r="I46" s="13">
        <f t="shared" si="3"/>
        <v>68.007149240393204</v>
      </c>
      <c r="J46" s="7">
        <v>515</v>
      </c>
      <c r="K46" s="7">
        <v>157</v>
      </c>
      <c r="L46" s="13">
        <v>30.4854368932039</v>
      </c>
      <c r="M46" s="7">
        <v>305</v>
      </c>
      <c r="N46" s="7">
        <v>80</v>
      </c>
      <c r="O46" s="13">
        <v>26.229508196721302</v>
      </c>
      <c r="P46" s="7">
        <v>273</v>
      </c>
      <c r="Q46" s="7">
        <v>105</v>
      </c>
      <c r="R46" s="13">
        <v>38.461538461538503</v>
      </c>
      <c r="S46" s="7">
        <v>26</v>
      </c>
      <c r="T46" s="7">
        <v>16</v>
      </c>
      <c r="U46" s="13">
        <v>61.538461538461497</v>
      </c>
      <c r="V46" s="13">
        <v>28.770330652368202</v>
      </c>
    </row>
    <row r="47" spans="1:22" ht="15" customHeight="1" x14ac:dyDescent="0.25">
      <c r="A47" s="304" t="s">
        <v>44</v>
      </c>
      <c r="B47" s="305"/>
      <c r="C47" s="36">
        <v>9062</v>
      </c>
      <c r="D47" s="36">
        <v>8641</v>
      </c>
      <c r="E47" s="37">
        <v>95.354226440079501</v>
      </c>
      <c r="F47" s="38">
        <v>2249</v>
      </c>
      <c r="G47" s="37">
        <v>26.027080199050999</v>
      </c>
      <c r="H47" s="143">
        <f t="shared" si="2"/>
        <v>6392</v>
      </c>
      <c r="I47" s="37">
        <f t="shared" si="3"/>
        <v>73.972919800948958</v>
      </c>
      <c r="J47" s="38">
        <v>4225</v>
      </c>
      <c r="K47" s="38">
        <v>1219</v>
      </c>
      <c r="L47" s="37">
        <v>28.8520710059172</v>
      </c>
      <c r="M47" s="38">
        <v>2611</v>
      </c>
      <c r="N47" s="38">
        <v>551</v>
      </c>
      <c r="O47" s="37">
        <v>21.1030256606664</v>
      </c>
      <c r="P47" s="38">
        <v>1709</v>
      </c>
      <c r="Q47" s="38">
        <v>452</v>
      </c>
      <c r="R47" s="37">
        <v>26.4482153306027</v>
      </c>
      <c r="S47" s="38">
        <v>96</v>
      </c>
      <c r="T47" s="38">
        <v>27</v>
      </c>
      <c r="U47" s="37">
        <v>28.125</v>
      </c>
      <c r="V47" s="37">
        <v>27.1754426570999</v>
      </c>
    </row>
    <row r="48" spans="1:22" x14ac:dyDescent="0.25">
      <c r="A48" s="21"/>
      <c r="B48" s="22"/>
      <c r="C48" s="23"/>
      <c r="D48" s="23"/>
      <c r="E48" s="24"/>
      <c r="F48" s="25"/>
      <c r="G48" s="24"/>
      <c r="H48" s="24"/>
      <c r="I48" s="24"/>
      <c r="J48" s="26"/>
      <c r="K48" s="25"/>
      <c r="L48" s="24"/>
      <c r="M48" s="26"/>
      <c r="N48" s="25"/>
      <c r="O48" s="24"/>
      <c r="P48" s="26"/>
      <c r="Q48" s="25"/>
      <c r="R48" s="24"/>
      <c r="S48" s="26"/>
      <c r="T48" s="25"/>
      <c r="U48" s="24"/>
      <c r="V48" s="24"/>
    </row>
    <row r="49" spans="1:22" x14ac:dyDescent="0.25">
      <c r="A49" s="293" t="s">
        <v>29</v>
      </c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</row>
    <row r="50" spans="1:22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86"/>
      <c r="S50" s="286"/>
      <c r="T50" s="286"/>
      <c r="U50" s="286"/>
      <c r="V50" s="286"/>
    </row>
    <row r="51" spans="1:22" x14ac:dyDescent="0.25">
      <c r="A51" s="300" t="s">
        <v>0</v>
      </c>
      <c r="B51" s="301" t="s">
        <v>12</v>
      </c>
      <c r="C51" s="301" t="s">
        <v>11</v>
      </c>
      <c r="D51" s="301" t="s">
        <v>13</v>
      </c>
      <c r="E51" s="302" t="s">
        <v>15</v>
      </c>
      <c r="F51" s="300" t="s">
        <v>2</v>
      </c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2" t="s">
        <v>3</v>
      </c>
    </row>
    <row r="52" spans="1:22" x14ac:dyDescent="0.25">
      <c r="A52" s="300"/>
      <c r="B52" s="301"/>
      <c r="C52" s="301"/>
      <c r="D52" s="301"/>
      <c r="E52" s="302"/>
      <c r="F52" s="283" t="s">
        <v>1</v>
      </c>
      <c r="G52" s="284"/>
      <c r="H52" s="284"/>
      <c r="I52" s="285"/>
      <c r="J52" s="301" t="s">
        <v>4</v>
      </c>
      <c r="K52" s="301"/>
      <c r="L52" s="301"/>
      <c r="M52" s="301" t="s">
        <v>5</v>
      </c>
      <c r="N52" s="301"/>
      <c r="O52" s="301"/>
      <c r="P52" s="301" t="s">
        <v>6</v>
      </c>
      <c r="Q52" s="301"/>
      <c r="R52" s="301"/>
      <c r="S52" s="301" t="s">
        <v>7</v>
      </c>
      <c r="T52" s="301"/>
      <c r="U52" s="301"/>
      <c r="V52" s="302"/>
    </row>
    <row r="53" spans="1:22" ht="42.75" x14ac:dyDescent="0.25">
      <c r="A53" s="300"/>
      <c r="B53" s="301"/>
      <c r="C53" s="301"/>
      <c r="D53" s="301"/>
      <c r="E53" s="302"/>
      <c r="F53" s="2" t="s">
        <v>8</v>
      </c>
      <c r="G53" s="16" t="s">
        <v>9</v>
      </c>
      <c r="H53" s="139" t="s">
        <v>65</v>
      </c>
      <c r="I53" s="80" t="s">
        <v>66</v>
      </c>
      <c r="J53" s="1" t="s">
        <v>10</v>
      </c>
      <c r="K53" s="2" t="s">
        <v>8</v>
      </c>
      <c r="L53" s="16" t="s">
        <v>9</v>
      </c>
      <c r="M53" s="1" t="s">
        <v>10</v>
      </c>
      <c r="N53" s="2" t="s">
        <v>8</v>
      </c>
      <c r="O53" s="16" t="s">
        <v>9</v>
      </c>
      <c r="P53" s="1" t="s">
        <v>10</v>
      </c>
      <c r="Q53" s="2" t="s">
        <v>8</v>
      </c>
      <c r="R53" s="16" t="s">
        <v>9</v>
      </c>
      <c r="S53" s="1" t="s">
        <v>10</v>
      </c>
      <c r="T53" s="2" t="s">
        <v>8</v>
      </c>
      <c r="U53" s="16" t="s">
        <v>9</v>
      </c>
      <c r="V53" s="302"/>
    </row>
    <row r="54" spans="1:22" x14ac:dyDescent="0.25">
      <c r="A54" s="11">
        <v>1</v>
      </c>
      <c r="B54" s="10" t="s">
        <v>17</v>
      </c>
      <c r="C54" s="12">
        <v>356</v>
      </c>
      <c r="D54" s="12">
        <v>347</v>
      </c>
      <c r="E54" s="13">
        <v>97.471910112359595</v>
      </c>
      <c r="F54" s="7">
        <v>170</v>
      </c>
      <c r="G54" s="13">
        <v>48.991354466858802</v>
      </c>
      <c r="H54" s="142">
        <f>D54-F54</f>
        <v>177</v>
      </c>
      <c r="I54" s="13">
        <f>H54*100/D54</f>
        <v>51.008645533141213</v>
      </c>
      <c r="J54" s="7">
        <v>134</v>
      </c>
      <c r="K54" s="7">
        <v>73</v>
      </c>
      <c r="L54" s="13">
        <v>54.477611940298502</v>
      </c>
      <c r="M54" s="7">
        <v>124</v>
      </c>
      <c r="N54" s="7">
        <v>61</v>
      </c>
      <c r="O54" s="13">
        <v>49.193548387096797</v>
      </c>
      <c r="P54" s="7">
        <v>85</v>
      </c>
      <c r="Q54" s="7">
        <v>34</v>
      </c>
      <c r="R54" s="13">
        <v>40</v>
      </c>
      <c r="S54" s="7">
        <v>4</v>
      </c>
      <c r="T54" s="7">
        <v>2</v>
      </c>
      <c r="U54" s="13">
        <v>50</v>
      </c>
      <c r="V54" s="13">
        <v>32.443804034582101</v>
      </c>
    </row>
    <row r="55" spans="1:22" x14ac:dyDescent="0.25">
      <c r="A55" s="11">
        <v>2</v>
      </c>
      <c r="B55" s="10" t="s">
        <v>18</v>
      </c>
      <c r="C55" s="12">
        <v>182</v>
      </c>
      <c r="D55" s="12">
        <v>174</v>
      </c>
      <c r="E55" s="13">
        <v>95.604395604395606</v>
      </c>
      <c r="F55" s="7">
        <v>81</v>
      </c>
      <c r="G55" s="13">
        <v>46.551724137930997</v>
      </c>
      <c r="H55" s="142">
        <f t="shared" ref="H55:H70" si="4">D55-F55</f>
        <v>93</v>
      </c>
      <c r="I55" s="13">
        <f t="shared" ref="I55:I71" si="5">H55*100/D55</f>
        <v>53.448275862068968</v>
      </c>
      <c r="J55" s="7">
        <v>55</v>
      </c>
      <c r="K55" s="7">
        <v>32</v>
      </c>
      <c r="L55" s="13">
        <v>58.181818181818201</v>
      </c>
      <c r="M55" s="7">
        <v>34</v>
      </c>
      <c r="N55" s="7">
        <v>16</v>
      </c>
      <c r="O55" s="13">
        <v>47.058823529411796</v>
      </c>
      <c r="P55" s="7">
        <v>83</v>
      </c>
      <c r="Q55" s="7">
        <v>30</v>
      </c>
      <c r="R55" s="13">
        <v>36.144578313253</v>
      </c>
      <c r="S55" s="7">
        <v>2</v>
      </c>
      <c r="T55" s="7">
        <v>3</v>
      </c>
      <c r="U55" s="13">
        <v>150</v>
      </c>
      <c r="V55" s="13">
        <v>32</v>
      </c>
    </row>
    <row r="56" spans="1:22" x14ac:dyDescent="0.25">
      <c r="A56" s="11">
        <v>3</v>
      </c>
      <c r="B56" s="10" t="s">
        <v>30</v>
      </c>
      <c r="C56" s="12">
        <v>193</v>
      </c>
      <c r="D56" s="12">
        <v>189</v>
      </c>
      <c r="E56" s="13">
        <v>97.927461139896394</v>
      </c>
      <c r="F56" s="7">
        <v>70</v>
      </c>
      <c r="G56" s="13">
        <v>37.037037037037003</v>
      </c>
      <c r="H56" s="142">
        <f t="shared" si="4"/>
        <v>119</v>
      </c>
      <c r="I56" s="13">
        <f t="shared" si="5"/>
        <v>62.962962962962962</v>
      </c>
      <c r="J56" s="7">
        <v>44</v>
      </c>
      <c r="K56" s="7">
        <v>30</v>
      </c>
      <c r="L56" s="13">
        <v>68.181818181818201</v>
      </c>
      <c r="M56" s="7">
        <v>61</v>
      </c>
      <c r="N56" s="7">
        <v>16</v>
      </c>
      <c r="O56" s="13">
        <v>26.229508196721302</v>
      </c>
      <c r="P56" s="7">
        <v>81</v>
      </c>
      <c r="Q56" s="7">
        <v>23</v>
      </c>
      <c r="R56" s="13">
        <v>28.395061728395099</v>
      </c>
      <c r="S56" s="7">
        <v>3</v>
      </c>
      <c r="T56" s="7">
        <v>1</v>
      </c>
      <c r="U56" s="13">
        <v>33.3333333333333</v>
      </c>
      <c r="V56" s="13">
        <v>30.878306878306901</v>
      </c>
    </row>
    <row r="57" spans="1:22" x14ac:dyDescent="0.25">
      <c r="A57" s="11">
        <v>4</v>
      </c>
      <c r="B57" s="10" t="s">
        <v>40</v>
      </c>
      <c r="C57" s="12">
        <v>69</v>
      </c>
      <c r="D57" s="12">
        <v>62</v>
      </c>
      <c r="E57" s="13">
        <v>89.855072463768096</v>
      </c>
      <c r="F57" s="7">
        <v>17</v>
      </c>
      <c r="G57" s="13">
        <v>27.419354838709701</v>
      </c>
      <c r="H57" s="142">
        <f t="shared" si="4"/>
        <v>45</v>
      </c>
      <c r="I57" s="13">
        <f t="shared" si="5"/>
        <v>72.58064516129032</v>
      </c>
      <c r="J57" s="7">
        <v>15</v>
      </c>
      <c r="K57" s="7">
        <v>3</v>
      </c>
      <c r="L57" s="13">
        <v>20</v>
      </c>
      <c r="M57" s="7">
        <v>16</v>
      </c>
      <c r="N57" s="7">
        <v>7</v>
      </c>
      <c r="O57" s="13">
        <v>43.75</v>
      </c>
      <c r="P57" s="7">
        <v>27</v>
      </c>
      <c r="Q57" s="7">
        <v>7</v>
      </c>
      <c r="R57" s="13">
        <v>25.925925925925899</v>
      </c>
      <c r="S57" s="7">
        <v>4</v>
      </c>
      <c r="T57" s="7">
        <v>0</v>
      </c>
      <c r="U57" s="13">
        <v>0</v>
      </c>
      <c r="V57" s="13">
        <v>29.322580645161299</v>
      </c>
    </row>
    <row r="58" spans="1:22" x14ac:dyDescent="0.25">
      <c r="A58" s="11">
        <v>5</v>
      </c>
      <c r="B58" s="10" t="s">
        <v>31</v>
      </c>
      <c r="C58" s="12">
        <v>347</v>
      </c>
      <c r="D58" s="12">
        <v>337</v>
      </c>
      <c r="E58" s="13">
        <v>97.118155619596493</v>
      </c>
      <c r="F58" s="7">
        <v>158</v>
      </c>
      <c r="G58" s="13">
        <v>46.884272997032603</v>
      </c>
      <c r="H58" s="142">
        <f t="shared" si="4"/>
        <v>179</v>
      </c>
      <c r="I58" s="13">
        <f t="shared" si="5"/>
        <v>53.115727002967361</v>
      </c>
      <c r="J58" s="7">
        <v>135</v>
      </c>
      <c r="K58" s="7">
        <v>74</v>
      </c>
      <c r="L58" s="13">
        <v>54.814814814814802</v>
      </c>
      <c r="M58" s="7">
        <v>117</v>
      </c>
      <c r="N58" s="7">
        <v>49</v>
      </c>
      <c r="O58" s="13">
        <v>41.880341880341902</v>
      </c>
      <c r="P58" s="7">
        <v>85</v>
      </c>
      <c r="Q58" s="7">
        <v>35</v>
      </c>
      <c r="R58" s="13">
        <v>41.176470588235297</v>
      </c>
      <c r="S58" s="7">
        <v>0</v>
      </c>
      <c r="T58" s="7">
        <v>0</v>
      </c>
      <c r="U58" s="13">
        <v>0</v>
      </c>
      <c r="V58" s="13">
        <v>31.646884272996999</v>
      </c>
    </row>
    <row r="59" spans="1:22" x14ac:dyDescent="0.25">
      <c r="A59" s="11">
        <v>6</v>
      </c>
      <c r="B59" s="10" t="s">
        <v>19</v>
      </c>
      <c r="C59" s="12">
        <v>51</v>
      </c>
      <c r="D59" s="12">
        <v>49</v>
      </c>
      <c r="E59" s="13">
        <v>96.078431372549005</v>
      </c>
      <c r="F59" s="7">
        <v>21</v>
      </c>
      <c r="G59" s="13">
        <v>42.857142857142897</v>
      </c>
      <c r="H59" s="142">
        <f t="shared" si="4"/>
        <v>28</v>
      </c>
      <c r="I59" s="13">
        <f t="shared" si="5"/>
        <v>57.142857142857146</v>
      </c>
      <c r="J59" s="7">
        <v>12</v>
      </c>
      <c r="K59" s="7">
        <v>7</v>
      </c>
      <c r="L59" s="13">
        <v>58.3333333333333</v>
      </c>
      <c r="M59" s="7">
        <v>9</v>
      </c>
      <c r="N59" s="7">
        <v>5</v>
      </c>
      <c r="O59" s="13">
        <v>55.5555555555556</v>
      </c>
      <c r="P59" s="7">
        <v>27</v>
      </c>
      <c r="Q59" s="7">
        <v>9</v>
      </c>
      <c r="R59" s="13">
        <v>33.3333333333333</v>
      </c>
      <c r="S59" s="7">
        <v>1</v>
      </c>
      <c r="T59" s="7">
        <v>0</v>
      </c>
      <c r="U59" s="13">
        <v>0</v>
      </c>
      <c r="V59" s="13">
        <v>32</v>
      </c>
    </row>
    <row r="60" spans="1:22" x14ac:dyDescent="0.25">
      <c r="A60" s="11">
        <v>7</v>
      </c>
      <c r="B60" s="10" t="s">
        <v>20</v>
      </c>
      <c r="C60" s="12">
        <v>421</v>
      </c>
      <c r="D60" s="12">
        <v>413</v>
      </c>
      <c r="E60" s="13">
        <v>98.099762470308804</v>
      </c>
      <c r="F60" s="7">
        <v>245</v>
      </c>
      <c r="G60" s="13">
        <v>59.322033898305101</v>
      </c>
      <c r="H60" s="142">
        <f t="shared" si="4"/>
        <v>168</v>
      </c>
      <c r="I60" s="13">
        <f t="shared" si="5"/>
        <v>40.677966101694913</v>
      </c>
      <c r="J60" s="7">
        <v>152</v>
      </c>
      <c r="K60" s="7">
        <v>100</v>
      </c>
      <c r="L60" s="13">
        <v>65.789473684210506</v>
      </c>
      <c r="M60" s="7">
        <v>91</v>
      </c>
      <c r="N60" s="7">
        <v>54</v>
      </c>
      <c r="O60" s="13">
        <v>59.3406593406593</v>
      </c>
      <c r="P60" s="7">
        <v>161</v>
      </c>
      <c r="Q60" s="7">
        <v>86</v>
      </c>
      <c r="R60" s="13">
        <v>53.416149068323001</v>
      </c>
      <c r="S60" s="7">
        <v>9</v>
      </c>
      <c r="T60" s="7">
        <v>5</v>
      </c>
      <c r="U60" s="13">
        <v>55.5555555555556</v>
      </c>
      <c r="V60" s="13">
        <v>34.375302663438298</v>
      </c>
    </row>
    <row r="61" spans="1:22" x14ac:dyDescent="0.25">
      <c r="A61" s="11">
        <v>8</v>
      </c>
      <c r="B61" s="10" t="s">
        <v>21</v>
      </c>
      <c r="C61" s="12">
        <v>224</v>
      </c>
      <c r="D61" s="12">
        <v>219</v>
      </c>
      <c r="E61" s="13">
        <v>97.767857142857096</v>
      </c>
      <c r="F61" s="7">
        <v>90</v>
      </c>
      <c r="G61" s="13">
        <v>41.095890410958901</v>
      </c>
      <c r="H61" s="142">
        <f t="shared" si="4"/>
        <v>129</v>
      </c>
      <c r="I61" s="13">
        <f t="shared" si="5"/>
        <v>58.904109589041099</v>
      </c>
      <c r="J61" s="7">
        <v>70</v>
      </c>
      <c r="K61" s="7">
        <v>38</v>
      </c>
      <c r="L61" s="13">
        <v>54.285714285714299</v>
      </c>
      <c r="M61" s="7">
        <v>52</v>
      </c>
      <c r="N61" s="7">
        <v>14</v>
      </c>
      <c r="O61" s="13">
        <v>26.923076923076898</v>
      </c>
      <c r="P61" s="7">
        <v>94</v>
      </c>
      <c r="Q61" s="7">
        <v>36</v>
      </c>
      <c r="R61" s="13">
        <v>38.297872340425499</v>
      </c>
      <c r="S61" s="7">
        <v>3</v>
      </c>
      <c r="T61" s="7">
        <v>2</v>
      </c>
      <c r="U61" s="13">
        <v>66.6666666666667</v>
      </c>
      <c r="V61" s="13">
        <v>31.168949771689501</v>
      </c>
    </row>
    <row r="62" spans="1:22" x14ac:dyDescent="0.25">
      <c r="A62" s="11">
        <v>9</v>
      </c>
      <c r="B62" s="10" t="s">
        <v>22</v>
      </c>
      <c r="C62" s="12">
        <v>581</v>
      </c>
      <c r="D62" s="12">
        <v>566</v>
      </c>
      <c r="E62" s="13">
        <v>97.418244406196195</v>
      </c>
      <c r="F62" s="7">
        <v>325</v>
      </c>
      <c r="G62" s="13">
        <v>57.420494699646603</v>
      </c>
      <c r="H62" s="142">
        <f t="shared" si="4"/>
        <v>241</v>
      </c>
      <c r="I62" s="13">
        <f t="shared" si="5"/>
        <v>42.579505300353354</v>
      </c>
      <c r="J62" s="7">
        <v>240</v>
      </c>
      <c r="K62" s="7">
        <v>137</v>
      </c>
      <c r="L62" s="13">
        <v>57.0833333333333</v>
      </c>
      <c r="M62" s="7">
        <v>136</v>
      </c>
      <c r="N62" s="7">
        <v>78</v>
      </c>
      <c r="O62" s="13">
        <v>57.352941176470601</v>
      </c>
      <c r="P62" s="7">
        <v>183</v>
      </c>
      <c r="Q62" s="7">
        <v>106</v>
      </c>
      <c r="R62" s="13">
        <v>57.923497267759601</v>
      </c>
      <c r="S62" s="7">
        <v>7</v>
      </c>
      <c r="T62" s="7">
        <v>4</v>
      </c>
      <c r="U62" s="13">
        <v>57.142857142857103</v>
      </c>
      <c r="V62" s="13">
        <v>33.381625441696102</v>
      </c>
    </row>
    <row r="63" spans="1:22" x14ac:dyDescent="0.25">
      <c r="A63" s="11">
        <v>10</v>
      </c>
      <c r="B63" s="10" t="s">
        <v>23</v>
      </c>
      <c r="C63" s="12">
        <v>27</v>
      </c>
      <c r="D63" s="12">
        <v>27</v>
      </c>
      <c r="E63" s="13">
        <v>100</v>
      </c>
      <c r="F63" s="7">
        <v>7</v>
      </c>
      <c r="G63" s="13">
        <v>25.925925925925899</v>
      </c>
      <c r="H63" s="142">
        <f t="shared" si="4"/>
        <v>20</v>
      </c>
      <c r="I63" s="13">
        <f t="shared" si="5"/>
        <v>74.074074074074076</v>
      </c>
      <c r="J63" s="7">
        <v>4</v>
      </c>
      <c r="K63" s="7">
        <v>1</v>
      </c>
      <c r="L63" s="13">
        <v>25</v>
      </c>
      <c r="M63" s="7">
        <v>10</v>
      </c>
      <c r="N63" s="7">
        <v>4</v>
      </c>
      <c r="O63" s="13">
        <v>40</v>
      </c>
      <c r="P63" s="7">
        <v>13</v>
      </c>
      <c r="Q63" s="7">
        <v>2</v>
      </c>
      <c r="R63" s="13">
        <v>15.384615384615399</v>
      </c>
      <c r="S63" s="7">
        <v>0</v>
      </c>
      <c r="T63" s="7">
        <v>0</v>
      </c>
      <c r="U63" s="13">
        <v>0</v>
      </c>
      <c r="V63" s="13">
        <v>30.074074074074101</v>
      </c>
    </row>
    <row r="64" spans="1:22" x14ac:dyDescent="0.25">
      <c r="A64" s="11">
        <v>11</v>
      </c>
      <c r="B64" s="10" t="s">
        <v>16</v>
      </c>
      <c r="C64" s="12">
        <v>30</v>
      </c>
      <c r="D64" s="12">
        <v>28</v>
      </c>
      <c r="E64" s="13">
        <v>93.3333333333333</v>
      </c>
      <c r="F64" s="7">
        <v>6</v>
      </c>
      <c r="G64" s="13">
        <v>21.428571428571399</v>
      </c>
      <c r="H64" s="142">
        <f t="shared" si="4"/>
        <v>22</v>
      </c>
      <c r="I64" s="13">
        <f t="shared" si="5"/>
        <v>78.571428571428569</v>
      </c>
      <c r="J64" s="7">
        <v>8</v>
      </c>
      <c r="K64" s="7">
        <v>3</v>
      </c>
      <c r="L64" s="13">
        <v>37.5</v>
      </c>
      <c r="M64" s="7">
        <v>7</v>
      </c>
      <c r="N64" s="7">
        <v>1</v>
      </c>
      <c r="O64" s="13">
        <v>14.285714285714301</v>
      </c>
      <c r="P64" s="7">
        <v>13</v>
      </c>
      <c r="Q64" s="7">
        <v>2</v>
      </c>
      <c r="R64" s="13">
        <v>15.384615384615399</v>
      </c>
      <c r="S64" s="7">
        <v>0</v>
      </c>
      <c r="T64" s="7">
        <v>0</v>
      </c>
      <c r="U64" s="13">
        <v>0</v>
      </c>
      <c r="V64" s="13">
        <v>27.714285714285701</v>
      </c>
    </row>
    <row r="65" spans="1:22" x14ac:dyDescent="0.25">
      <c r="A65" s="11">
        <v>12</v>
      </c>
      <c r="B65" s="10" t="s">
        <v>24</v>
      </c>
      <c r="C65" s="12">
        <v>451</v>
      </c>
      <c r="D65" s="12">
        <v>440</v>
      </c>
      <c r="E65" s="13">
        <v>97.560975609756099</v>
      </c>
      <c r="F65" s="7">
        <v>249</v>
      </c>
      <c r="G65" s="13">
        <v>56.590909090909101</v>
      </c>
      <c r="H65" s="142">
        <f t="shared" si="4"/>
        <v>191</v>
      </c>
      <c r="I65" s="13">
        <f t="shared" si="5"/>
        <v>43.409090909090907</v>
      </c>
      <c r="J65" s="7">
        <v>204</v>
      </c>
      <c r="K65" s="7">
        <v>135</v>
      </c>
      <c r="L65" s="13">
        <v>66.176470588235304</v>
      </c>
      <c r="M65" s="7">
        <v>132</v>
      </c>
      <c r="N65" s="7">
        <v>70</v>
      </c>
      <c r="O65" s="13">
        <v>53.030303030303003</v>
      </c>
      <c r="P65" s="7">
        <v>90</v>
      </c>
      <c r="Q65" s="7">
        <v>40</v>
      </c>
      <c r="R65" s="13">
        <v>44.4444444444444</v>
      </c>
      <c r="S65" s="7">
        <v>14</v>
      </c>
      <c r="T65" s="7">
        <v>4</v>
      </c>
      <c r="U65" s="13">
        <v>28.571428571428601</v>
      </c>
      <c r="V65" s="13">
        <v>33.270454545454498</v>
      </c>
    </row>
    <row r="66" spans="1:22" x14ac:dyDescent="0.25">
      <c r="A66" s="11">
        <v>13</v>
      </c>
      <c r="B66" s="10" t="s">
        <v>25</v>
      </c>
      <c r="C66" s="12">
        <v>420</v>
      </c>
      <c r="D66" s="12">
        <v>402</v>
      </c>
      <c r="E66" s="13">
        <v>95.714285714285694</v>
      </c>
      <c r="F66" s="7">
        <v>210</v>
      </c>
      <c r="G66" s="13">
        <v>52.238805970149301</v>
      </c>
      <c r="H66" s="142">
        <f t="shared" si="4"/>
        <v>192</v>
      </c>
      <c r="I66" s="13">
        <f t="shared" si="5"/>
        <v>47.761194029850749</v>
      </c>
      <c r="J66" s="7">
        <v>123</v>
      </c>
      <c r="K66" s="7">
        <v>82</v>
      </c>
      <c r="L66" s="13">
        <v>66.6666666666667</v>
      </c>
      <c r="M66" s="7">
        <v>144</v>
      </c>
      <c r="N66" s="7">
        <v>72</v>
      </c>
      <c r="O66" s="13">
        <v>50</v>
      </c>
      <c r="P66" s="7">
        <v>127</v>
      </c>
      <c r="Q66" s="7">
        <v>54</v>
      </c>
      <c r="R66" s="13">
        <v>42.519685039370103</v>
      </c>
      <c r="S66" s="7">
        <v>8</v>
      </c>
      <c r="T66" s="7">
        <v>2</v>
      </c>
      <c r="U66" s="13">
        <v>25</v>
      </c>
      <c r="V66" s="13">
        <v>32.676616915422898</v>
      </c>
    </row>
    <row r="67" spans="1:22" x14ac:dyDescent="0.25">
      <c r="A67" s="11">
        <v>14</v>
      </c>
      <c r="B67" s="10" t="s">
        <v>26</v>
      </c>
      <c r="C67" s="12">
        <v>258</v>
      </c>
      <c r="D67" s="12">
        <v>253</v>
      </c>
      <c r="E67" s="13">
        <v>98.062015503875998</v>
      </c>
      <c r="F67" s="7">
        <v>136</v>
      </c>
      <c r="G67" s="13">
        <v>53.754940711462503</v>
      </c>
      <c r="H67" s="142">
        <f t="shared" si="4"/>
        <v>117</v>
      </c>
      <c r="I67" s="13">
        <f t="shared" si="5"/>
        <v>46.245059288537547</v>
      </c>
      <c r="J67" s="7">
        <v>124</v>
      </c>
      <c r="K67" s="7">
        <v>67</v>
      </c>
      <c r="L67" s="13">
        <v>54.0322580645161</v>
      </c>
      <c r="M67" s="7">
        <v>80</v>
      </c>
      <c r="N67" s="7">
        <v>48</v>
      </c>
      <c r="O67" s="13">
        <v>60</v>
      </c>
      <c r="P67" s="7">
        <v>47</v>
      </c>
      <c r="Q67" s="7">
        <v>21</v>
      </c>
      <c r="R67" s="13">
        <v>44.680851063829799</v>
      </c>
      <c r="S67" s="7">
        <v>2</v>
      </c>
      <c r="T67" s="7">
        <v>0</v>
      </c>
      <c r="U67" s="13">
        <v>0</v>
      </c>
      <c r="V67" s="13">
        <v>32.770750988142296</v>
      </c>
    </row>
    <row r="68" spans="1:22" x14ac:dyDescent="0.25">
      <c r="A68" s="11">
        <v>15</v>
      </c>
      <c r="B68" s="10" t="s">
        <v>38</v>
      </c>
      <c r="C68" s="12">
        <v>249</v>
      </c>
      <c r="D68" s="12">
        <v>239</v>
      </c>
      <c r="E68" s="13">
        <v>95.983935742971894</v>
      </c>
      <c r="F68" s="7">
        <v>108</v>
      </c>
      <c r="G68" s="13">
        <v>45.188284518828503</v>
      </c>
      <c r="H68" s="142">
        <f t="shared" si="4"/>
        <v>131</v>
      </c>
      <c r="I68" s="13">
        <f t="shared" si="5"/>
        <v>54.811715481171547</v>
      </c>
      <c r="J68" s="7">
        <v>75</v>
      </c>
      <c r="K68" s="7">
        <v>49</v>
      </c>
      <c r="L68" s="13">
        <v>65.3333333333333</v>
      </c>
      <c r="M68" s="7">
        <v>70</v>
      </c>
      <c r="N68" s="7">
        <v>28</v>
      </c>
      <c r="O68" s="13">
        <v>40</v>
      </c>
      <c r="P68" s="7">
        <v>69</v>
      </c>
      <c r="Q68" s="7">
        <v>28</v>
      </c>
      <c r="R68" s="13">
        <v>40.579710144927503</v>
      </c>
      <c r="S68" s="7">
        <v>25</v>
      </c>
      <c r="T68" s="7">
        <v>3</v>
      </c>
      <c r="U68" s="13">
        <v>12</v>
      </c>
      <c r="V68" s="13">
        <v>32.698744769874502</v>
      </c>
    </row>
    <row r="69" spans="1:22" x14ac:dyDescent="0.25">
      <c r="A69" s="11">
        <v>16</v>
      </c>
      <c r="B69" s="10" t="s">
        <v>27</v>
      </c>
      <c r="C69" s="12">
        <v>246</v>
      </c>
      <c r="D69" s="12">
        <v>233</v>
      </c>
      <c r="E69" s="13">
        <v>94.715447154471505</v>
      </c>
      <c r="F69" s="7">
        <v>119</v>
      </c>
      <c r="G69" s="13">
        <v>51.072961373390598</v>
      </c>
      <c r="H69" s="142">
        <f t="shared" si="4"/>
        <v>114</v>
      </c>
      <c r="I69" s="13">
        <f t="shared" si="5"/>
        <v>48.927038626609445</v>
      </c>
      <c r="J69" s="7">
        <v>99</v>
      </c>
      <c r="K69" s="7">
        <v>62</v>
      </c>
      <c r="L69" s="13">
        <v>62.626262626262601</v>
      </c>
      <c r="M69" s="7">
        <v>56</v>
      </c>
      <c r="N69" s="7">
        <v>27</v>
      </c>
      <c r="O69" s="13">
        <v>48.214285714285701</v>
      </c>
      <c r="P69" s="7">
        <v>71</v>
      </c>
      <c r="Q69" s="7">
        <v>28</v>
      </c>
      <c r="R69" s="13">
        <v>39.436619718309899</v>
      </c>
      <c r="S69" s="7">
        <v>7</v>
      </c>
      <c r="T69" s="7">
        <v>2</v>
      </c>
      <c r="U69" s="13">
        <v>28.571428571428601</v>
      </c>
      <c r="V69" s="13">
        <v>33.012875536480699</v>
      </c>
    </row>
    <row r="70" spans="1:22" ht="15" customHeight="1" x14ac:dyDescent="0.25">
      <c r="A70" s="11">
        <v>17</v>
      </c>
      <c r="B70" s="10" t="s">
        <v>14</v>
      </c>
      <c r="C70" s="12">
        <v>151</v>
      </c>
      <c r="D70" s="12">
        <v>144</v>
      </c>
      <c r="E70" s="13">
        <v>95.364238410596002</v>
      </c>
      <c r="F70" s="7">
        <v>70</v>
      </c>
      <c r="G70" s="13">
        <v>48.6111111111111</v>
      </c>
      <c r="H70" s="142">
        <f t="shared" si="4"/>
        <v>74</v>
      </c>
      <c r="I70" s="13">
        <f t="shared" si="5"/>
        <v>51.388888888888886</v>
      </c>
      <c r="J70" s="7">
        <v>28</v>
      </c>
      <c r="K70" s="7">
        <v>16</v>
      </c>
      <c r="L70" s="13">
        <v>57.142857142857103</v>
      </c>
      <c r="M70" s="7">
        <v>41</v>
      </c>
      <c r="N70" s="7">
        <v>15</v>
      </c>
      <c r="O70" s="13">
        <v>36.585365853658502</v>
      </c>
      <c r="P70" s="7">
        <v>70</v>
      </c>
      <c r="Q70" s="7">
        <v>37</v>
      </c>
      <c r="R70" s="13">
        <v>52.857142857142897</v>
      </c>
      <c r="S70" s="7">
        <v>5</v>
      </c>
      <c r="T70" s="7">
        <v>2</v>
      </c>
      <c r="U70" s="13">
        <v>40</v>
      </c>
      <c r="V70" s="13">
        <v>33.2361111111111</v>
      </c>
    </row>
    <row r="71" spans="1:22" x14ac:dyDescent="0.25">
      <c r="A71" s="304" t="s">
        <v>44</v>
      </c>
      <c r="B71" s="305"/>
      <c r="C71" s="36">
        <v>4256</v>
      </c>
      <c r="D71" s="36">
        <v>4122</v>
      </c>
      <c r="E71" s="37">
        <v>96.851503759398497</v>
      </c>
      <c r="F71" s="38">
        <v>2082</v>
      </c>
      <c r="G71" s="37">
        <v>50.509461426492003</v>
      </c>
      <c r="H71" s="143">
        <f>D71-F71</f>
        <v>2040</v>
      </c>
      <c r="I71" s="37">
        <f t="shared" si="5"/>
        <v>49.490538573508005</v>
      </c>
      <c r="J71" s="38">
        <v>1522</v>
      </c>
      <c r="K71" s="38">
        <v>909</v>
      </c>
      <c r="L71" s="37">
        <v>59.724047306176097</v>
      </c>
      <c r="M71" s="38">
        <v>1180</v>
      </c>
      <c r="N71" s="38">
        <v>565</v>
      </c>
      <c r="O71" s="37">
        <v>47.881355932203398</v>
      </c>
      <c r="P71" s="38">
        <v>1326</v>
      </c>
      <c r="Q71" s="38">
        <v>578</v>
      </c>
      <c r="R71" s="37">
        <v>43.589743589743598</v>
      </c>
      <c r="S71" s="38">
        <v>94</v>
      </c>
      <c r="T71" s="38">
        <v>30</v>
      </c>
      <c r="U71" s="37">
        <v>31.914893617021299</v>
      </c>
      <c r="V71" s="37">
        <v>32.648471615720503</v>
      </c>
    </row>
  </sheetData>
  <mergeCells count="45">
    <mergeCell ref="A71:B71"/>
    <mergeCell ref="A25:V25"/>
    <mergeCell ref="A1:V1"/>
    <mergeCell ref="A3:A5"/>
    <mergeCell ref="B3:B5"/>
    <mergeCell ref="C3:C5"/>
    <mergeCell ref="D3:D5"/>
    <mergeCell ref="E3:E5"/>
    <mergeCell ref="F3:U3"/>
    <mergeCell ref="V3:V5"/>
    <mergeCell ref="J4:L4"/>
    <mergeCell ref="M4:O4"/>
    <mergeCell ref="P4:R4"/>
    <mergeCell ref="S4:U4"/>
    <mergeCell ref="R2:V2"/>
    <mergeCell ref="F51:U51"/>
    <mergeCell ref="F4:I4"/>
    <mergeCell ref="A23:B23"/>
    <mergeCell ref="J28:L28"/>
    <mergeCell ref="M28:O28"/>
    <mergeCell ref="P28:R28"/>
    <mergeCell ref="R26:V26"/>
    <mergeCell ref="V27:V29"/>
    <mergeCell ref="E27:E29"/>
    <mergeCell ref="A47:B47"/>
    <mergeCell ref="A27:A29"/>
    <mergeCell ref="B27:B29"/>
    <mergeCell ref="C27:C29"/>
    <mergeCell ref="D27:D29"/>
    <mergeCell ref="V51:V53"/>
    <mergeCell ref="J52:L52"/>
    <mergeCell ref="M52:O52"/>
    <mergeCell ref="P52:R52"/>
    <mergeCell ref="F27:U27"/>
    <mergeCell ref="R50:V50"/>
    <mergeCell ref="S28:U28"/>
    <mergeCell ref="F52:I52"/>
    <mergeCell ref="F28:I28"/>
    <mergeCell ref="S52:U52"/>
    <mergeCell ref="A49:V49"/>
    <mergeCell ref="A51:A53"/>
    <mergeCell ref="B51:B53"/>
    <mergeCell ref="C51:C53"/>
    <mergeCell ref="D51:D53"/>
    <mergeCell ref="E51:E5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0"/>
  <sheetViews>
    <sheetView zoomScale="85" zoomScaleNormal="85" workbookViewId="0">
      <selection activeCell="I67" sqref="I67"/>
    </sheetView>
  </sheetViews>
  <sheetFormatPr defaultRowHeight="15" x14ac:dyDescent="0.25"/>
  <cols>
    <col min="1" max="1" width="3.42578125" bestFit="1" customWidth="1"/>
    <col min="2" max="2" width="28.42578125" bestFit="1" customWidth="1"/>
    <col min="3" max="3" width="13.5703125" style="17" customWidth="1"/>
    <col min="4" max="4" width="13" style="17" customWidth="1"/>
    <col min="5" max="5" width="14" style="18" customWidth="1"/>
    <col min="6" max="6" width="12.7109375" style="17" customWidth="1"/>
    <col min="7" max="7" width="13" style="18" customWidth="1"/>
    <col min="8" max="8" width="13" style="153" customWidth="1"/>
    <col min="9" max="9" width="13" style="18" customWidth="1"/>
    <col min="10" max="10" width="13.42578125" style="17" customWidth="1"/>
    <col min="11" max="11" width="12" style="17" customWidth="1"/>
    <col min="12" max="12" width="13.42578125" style="18" customWidth="1"/>
    <col min="13" max="13" width="12.7109375" style="17" customWidth="1"/>
    <col min="14" max="14" width="12.5703125" style="17" customWidth="1"/>
    <col min="15" max="15" width="12.5703125" style="18" customWidth="1"/>
    <col min="16" max="16" width="12.5703125" style="17" customWidth="1"/>
    <col min="17" max="17" width="12.140625" style="17" customWidth="1"/>
    <col min="18" max="18" width="13.140625" style="18" customWidth="1"/>
    <col min="19" max="19" width="13.140625" style="17" customWidth="1"/>
    <col min="20" max="20" width="11.7109375" style="17" customWidth="1"/>
    <col min="21" max="21" width="12.140625" style="18" customWidth="1"/>
    <col min="22" max="22" width="10.28515625" style="18" customWidth="1"/>
  </cols>
  <sheetData>
    <row r="1" spans="1:23" x14ac:dyDescent="0.25">
      <c r="A1" s="293" t="s">
        <v>67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3"/>
    </row>
    <row r="2" spans="1:23" ht="15.75" thickBot="1" x14ac:dyDescent="0.3">
      <c r="A2" s="40"/>
      <c r="B2" s="40"/>
      <c r="C2" s="40"/>
      <c r="D2" s="40"/>
      <c r="E2" s="40"/>
      <c r="F2" s="40"/>
      <c r="G2" s="40"/>
      <c r="H2" s="138"/>
      <c r="I2" s="40"/>
      <c r="J2" s="40"/>
      <c r="K2" s="40"/>
      <c r="L2" s="40"/>
      <c r="M2" s="40"/>
      <c r="N2" s="40"/>
      <c r="O2" s="40"/>
      <c r="P2" s="40"/>
      <c r="Q2" s="40"/>
      <c r="R2" s="303"/>
      <c r="S2" s="303"/>
      <c r="T2" s="303"/>
      <c r="U2" s="303"/>
      <c r="V2" s="303"/>
      <c r="W2" s="3"/>
    </row>
    <row r="3" spans="1:23" ht="15.75" thickBot="1" x14ac:dyDescent="0.3">
      <c r="A3" s="306" t="s">
        <v>0</v>
      </c>
      <c r="B3" s="313" t="s">
        <v>12</v>
      </c>
      <c r="C3" s="316" t="s">
        <v>11</v>
      </c>
      <c r="D3" s="319" t="s">
        <v>13</v>
      </c>
      <c r="E3" s="321" t="s">
        <v>15</v>
      </c>
      <c r="F3" s="307" t="s">
        <v>2</v>
      </c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24" t="s">
        <v>3</v>
      </c>
      <c r="W3" s="3"/>
    </row>
    <row r="4" spans="1:23" ht="15" customHeight="1" x14ac:dyDescent="0.25">
      <c r="A4" s="311"/>
      <c r="B4" s="314"/>
      <c r="C4" s="317"/>
      <c r="D4" s="298"/>
      <c r="E4" s="322"/>
      <c r="F4" s="331" t="s">
        <v>1</v>
      </c>
      <c r="G4" s="332"/>
      <c r="H4" s="332"/>
      <c r="I4" s="333"/>
      <c r="J4" s="334" t="s">
        <v>4</v>
      </c>
      <c r="K4" s="335"/>
      <c r="L4" s="336"/>
      <c r="M4" s="334" t="s">
        <v>5</v>
      </c>
      <c r="N4" s="335"/>
      <c r="O4" s="336"/>
      <c r="P4" s="334" t="s">
        <v>6</v>
      </c>
      <c r="Q4" s="335"/>
      <c r="R4" s="336"/>
      <c r="S4" s="334" t="s">
        <v>7</v>
      </c>
      <c r="T4" s="335"/>
      <c r="U4" s="335"/>
      <c r="V4" s="325"/>
      <c r="W4" s="3"/>
    </row>
    <row r="5" spans="1:23" ht="42.75" customHeight="1" thickBot="1" x14ac:dyDescent="0.3">
      <c r="A5" s="312"/>
      <c r="B5" s="315"/>
      <c r="C5" s="318"/>
      <c r="D5" s="320"/>
      <c r="E5" s="323"/>
      <c r="F5" s="57" t="s">
        <v>8</v>
      </c>
      <c r="G5" s="58" t="s">
        <v>9</v>
      </c>
      <c r="H5" s="174" t="s">
        <v>65</v>
      </c>
      <c r="I5" s="61" t="s">
        <v>66</v>
      </c>
      <c r="J5" s="62" t="s">
        <v>10</v>
      </c>
      <c r="K5" s="45" t="s">
        <v>8</v>
      </c>
      <c r="L5" s="58" t="s">
        <v>9</v>
      </c>
      <c r="M5" s="62" t="s">
        <v>10</v>
      </c>
      <c r="N5" s="45" t="s">
        <v>8</v>
      </c>
      <c r="O5" s="58" t="s">
        <v>9</v>
      </c>
      <c r="P5" s="62" t="s">
        <v>10</v>
      </c>
      <c r="Q5" s="45" t="s">
        <v>8</v>
      </c>
      <c r="R5" s="58" t="s">
        <v>9</v>
      </c>
      <c r="S5" s="62" t="s">
        <v>10</v>
      </c>
      <c r="T5" s="45" t="s">
        <v>8</v>
      </c>
      <c r="U5" s="61" t="s">
        <v>9</v>
      </c>
      <c r="V5" s="326"/>
      <c r="W5" s="3"/>
    </row>
    <row r="6" spans="1:23" x14ac:dyDescent="0.25">
      <c r="A6" s="50">
        <v>1</v>
      </c>
      <c r="B6" s="52" t="s">
        <v>17</v>
      </c>
      <c r="C6" s="54">
        <v>3484</v>
      </c>
      <c r="D6" s="42">
        <v>3332</v>
      </c>
      <c r="E6" s="44">
        <v>95.637198622273203</v>
      </c>
      <c r="F6" s="59">
        <v>1410</v>
      </c>
      <c r="G6" s="44">
        <v>42.316926770708299</v>
      </c>
      <c r="H6" s="147">
        <f>D6-F6</f>
        <v>1922</v>
      </c>
      <c r="I6" s="146">
        <f>H6*100/D6</f>
        <v>57.683073229291715</v>
      </c>
      <c r="J6" s="59">
        <v>1780</v>
      </c>
      <c r="K6" s="43">
        <v>792</v>
      </c>
      <c r="L6" s="44">
        <v>44.494382022471903</v>
      </c>
      <c r="M6" s="59">
        <v>1161</v>
      </c>
      <c r="N6" s="43">
        <v>450</v>
      </c>
      <c r="O6" s="44">
        <v>38.759689922480597</v>
      </c>
      <c r="P6" s="59">
        <v>359</v>
      </c>
      <c r="Q6" s="43">
        <v>157</v>
      </c>
      <c r="R6" s="44">
        <v>43.732590529247901</v>
      </c>
      <c r="S6" s="59">
        <v>32</v>
      </c>
      <c r="T6" s="43">
        <v>11</v>
      </c>
      <c r="U6" s="44">
        <v>34.375</v>
      </c>
      <c r="V6" s="63">
        <v>57.995198079231699</v>
      </c>
      <c r="W6" s="3"/>
    </row>
    <row r="7" spans="1:23" x14ac:dyDescent="0.25">
      <c r="A7" s="51">
        <v>2</v>
      </c>
      <c r="B7" s="53" t="s">
        <v>18</v>
      </c>
      <c r="C7" s="55">
        <v>17027</v>
      </c>
      <c r="D7" s="12">
        <v>16259</v>
      </c>
      <c r="E7" s="41">
        <v>95.489516650026403</v>
      </c>
      <c r="F7" s="60">
        <v>5856</v>
      </c>
      <c r="G7" s="41">
        <v>36.016975213727797</v>
      </c>
      <c r="H7" s="147">
        <f t="shared" ref="H7:H23" si="0">D7-F7</f>
        <v>10403</v>
      </c>
      <c r="I7" s="146">
        <f t="shared" ref="I7:I23" si="1">H7*100/D7</f>
        <v>63.983024786272217</v>
      </c>
      <c r="J7" s="60">
        <v>8496</v>
      </c>
      <c r="K7" s="7">
        <v>2991</v>
      </c>
      <c r="L7" s="41">
        <v>35.204802259887003</v>
      </c>
      <c r="M7" s="60">
        <v>5235</v>
      </c>
      <c r="N7" s="7">
        <v>1769</v>
      </c>
      <c r="O7" s="41">
        <v>33.7917860553964</v>
      </c>
      <c r="P7" s="60">
        <v>2383</v>
      </c>
      <c r="Q7" s="7">
        <v>1033</v>
      </c>
      <c r="R7" s="41">
        <v>43.3487201007134</v>
      </c>
      <c r="S7" s="60">
        <v>145</v>
      </c>
      <c r="T7" s="7">
        <v>63</v>
      </c>
      <c r="U7" s="41">
        <v>43.448275862069003</v>
      </c>
      <c r="V7" s="64">
        <v>55.372286118457502</v>
      </c>
      <c r="W7" s="3"/>
    </row>
    <row r="8" spans="1:23" x14ac:dyDescent="0.25">
      <c r="A8" s="51">
        <v>3</v>
      </c>
      <c r="B8" s="53" t="s">
        <v>30</v>
      </c>
      <c r="C8" s="55">
        <v>9745</v>
      </c>
      <c r="D8" s="12">
        <v>9345</v>
      </c>
      <c r="E8" s="41">
        <v>95.895330938943005</v>
      </c>
      <c r="F8" s="60">
        <v>4272</v>
      </c>
      <c r="G8" s="41">
        <v>45.714285714285701</v>
      </c>
      <c r="H8" s="147">
        <f t="shared" si="0"/>
        <v>5073</v>
      </c>
      <c r="I8" s="146">
        <f t="shared" si="1"/>
        <v>54.285714285714285</v>
      </c>
      <c r="J8" s="60">
        <v>3796</v>
      </c>
      <c r="K8" s="7">
        <v>1712</v>
      </c>
      <c r="L8" s="41">
        <v>45.100105374077998</v>
      </c>
      <c r="M8" s="60">
        <v>3236</v>
      </c>
      <c r="N8" s="7">
        <v>1369</v>
      </c>
      <c r="O8" s="41">
        <v>42.305315203955502</v>
      </c>
      <c r="P8" s="60">
        <v>2168</v>
      </c>
      <c r="Q8" s="7">
        <v>1104</v>
      </c>
      <c r="R8" s="41">
        <v>50.922509225092199</v>
      </c>
      <c r="S8" s="60">
        <v>145</v>
      </c>
      <c r="T8" s="7">
        <v>87</v>
      </c>
      <c r="U8" s="41">
        <v>60</v>
      </c>
      <c r="V8" s="64">
        <v>60.150026752273902</v>
      </c>
      <c r="W8" s="3"/>
    </row>
    <row r="9" spans="1:23" x14ac:dyDescent="0.25">
      <c r="A9" s="51">
        <v>4</v>
      </c>
      <c r="B9" s="53" t="s">
        <v>40</v>
      </c>
      <c r="C9" s="55">
        <v>4150</v>
      </c>
      <c r="D9" s="12">
        <v>3854</v>
      </c>
      <c r="E9" s="41">
        <v>92.867469879518097</v>
      </c>
      <c r="F9" s="60">
        <v>1044</v>
      </c>
      <c r="G9" s="41">
        <v>27.088738972496099</v>
      </c>
      <c r="H9" s="147">
        <f t="shared" si="0"/>
        <v>2810</v>
      </c>
      <c r="I9" s="146">
        <f t="shared" si="1"/>
        <v>72.911261027503897</v>
      </c>
      <c r="J9" s="60">
        <v>1775</v>
      </c>
      <c r="K9" s="7">
        <v>523</v>
      </c>
      <c r="L9" s="41">
        <v>29.4647887323944</v>
      </c>
      <c r="M9" s="60">
        <v>1242</v>
      </c>
      <c r="N9" s="7">
        <v>287</v>
      </c>
      <c r="O9" s="41">
        <v>23.107890499194799</v>
      </c>
      <c r="P9" s="60">
        <v>682</v>
      </c>
      <c r="Q9" s="7">
        <v>170</v>
      </c>
      <c r="R9" s="41">
        <v>24.9266862170088</v>
      </c>
      <c r="S9" s="60">
        <v>155</v>
      </c>
      <c r="T9" s="7">
        <v>64</v>
      </c>
      <c r="U9" s="41">
        <v>41.290322580645203</v>
      </c>
      <c r="V9" s="64">
        <v>52.778930980799203</v>
      </c>
      <c r="W9" s="3"/>
    </row>
    <row r="10" spans="1:23" x14ac:dyDescent="0.25">
      <c r="A10" s="51">
        <v>5</v>
      </c>
      <c r="B10" s="53" t="s">
        <v>31</v>
      </c>
      <c r="C10" s="55">
        <v>5886</v>
      </c>
      <c r="D10" s="12">
        <v>5704</v>
      </c>
      <c r="E10" s="41">
        <v>96.907917091403306</v>
      </c>
      <c r="F10" s="60">
        <v>2360</v>
      </c>
      <c r="G10" s="41">
        <v>41.374474053295899</v>
      </c>
      <c r="H10" s="147">
        <f t="shared" si="0"/>
        <v>3344</v>
      </c>
      <c r="I10" s="146">
        <f t="shared" si="1"/>
        <v>58.625525946704066</v>
      </c>
      <c r="J10" s="60">
        <v>2824</v>
      </c>
      <c r="K10" s="7">
        <v>1117</v>
      </c>
      <c r="L10" s="41">
        <v>39.5538243626062</v>
      </c>
      <c r="M10" s="60">
        <v>1908</v>
      </c>
      <c r="N10" s="7">
        <v>768</v>
      </c>
      <c r="O10" s="41">
        <v>40.251572327044002</v>
      </c>
      <c r="P10" s="60">
        <v>826</v>
      </c>
      <c r="Q10" s="7">
        <v>388</v>
      </c>
      <c r="R10" s="41">
        <v>46.973365617433402</v>
      </c>
      <c r="S10" s="60">
        <v>146</v>
      </c>
      <c r="T10" s="7">
        <v>87</v>
      </c>
      <c r="U10" s="41">
        <v>59.589041095890401</v>
      </c>
      <c r="V10" s="64">
        <v>57.990357643758799</v>
      </c>
      <c r="W10" s="3"/>
    </row>
    <row r="11" spans="1:23" x14ac:dyDescent="0.25">
      <c r="A11" s="51">
        <v>6</v>
      </c>
      <c r="B11" s="53" t="s">
        <v>19</v>
      </c>
      <c r="C11" s="55">
        <v>6480</v>
      </c>
      <c r="D11" s="12">
        <v>6145</v>
      </c>
      <c r="E11" s="41">
        <v>94.830246913580297</v>
      </c>
      <c r="F11" s="60">
        <v>1787</v>
      </c>
      <c r="G11" s="41">
        <v>29.080553295362101</v>
      </c>
      <c r="H11" s="147">
        <f t="shared" si="0"/>
        <v>4358</v>
      </c>
      <c r="I11" s="146">
        <f t="shared" si="1"/>
        <v>70.91944670463792</v>
      </c>
      <c r="J11" s="60">
        <v>3320</v>
      </c>
      <c r="K11" s="7">
        <v>993</v>
      </c>
      <c r="L11" s="41">
        <v>29.909638554216901</v>
      </c>
      <c r="M11" s="60">
        <v>1856</v>
      </c>
      <c r="N11" s="7">
        <v>487</v>
      </c>
      <c r="O11" s="41">
        <v>26.239224137931</v>
      </c>
      <c r="P11" s="60">
        <v>800</v>
      </c>
      <c r="Q11" s="7">
        <v>238</v>
      </c>
      <c r="R11" s="41">
        <v>29.75</v>
      </c>
      <c r="S11" s="60">
        <v>169</v>
      </c>
      <c r="T11" s="7">
        <v>69</v>
      </c>
      <c r="U11" s="41">
        <v>40.828402366863898</v>
      </c>
      <c r="V11" s="64">
        <v>52.999511798209902</v>
      </c>
      <c r="W11" s="3"/>
    </row>
    <row r="12" spans="1:23" x14ac:dyDescent="0.25">
      <c r="A12" s="51">
        <v>7</v>
      </c>
      <c r="B12" s="53" t="s">
        <v>20</v>
      </c>
      <c r="C12" s="55">
        <v>7830</v>
      </c>
      <c r="D12" s="12">
        <v>7609</v>
      </c>
      <c r="E12" s="41">
        <v>97.177522349936098</v>
      </c>
      <c r="F12" s="60">
        <v>3961</v>
      </c>
      <c r="G12" s="41">
        <v>52.056774871862302</v>
      </c>
      <c r="H12" s="147">
        <f t="shared" si="0"/>
        <v>3648</v>
      </c>
      <c r="I12" s="146">
        <f t="shared" si="1"/>
        <v>47.943225128137733</v>
      </c>
      <c r="J12" s="60">
        <v>3413</v>
      </c>
      <c r="K12" s="7">
        <v>1607</v>
      </c>
      <c r="L12" s="41">
        <v>47.084676237913897</v>
      </c>
      <c r="M12" s="60">
        <v>2443</v>
      </c>
      <c r="N12" s="7">
        <v>1294</v>
      </c>
      <c r="O12" s="41">
        <v>52.967662709783099</v>
      </c>
      <c r="P12" s="60">
        <v>1715</v>
      </c>
      <c r="Q12" s="7">
        <v>1030</v>
      </c>
      <c r="R12" s="41">
        <v>60.058309037900898</v>
      </c>
      <c r="S12" s="60">
        <v>38</v>
      </c>
      <c r="T12" s="7">
        <v>30</v>
      </c>
      <c r="U12" s="41">
        <v>78.947368421052602</v>
      </c>
      <c r="V12" s="64">
        <v>62.525561834669503</v>
      </c>
      <c r="W12" s="3"/>
    </row>
    <row r="13" spans="1:23" x14ac:dyDescent="0.25">
      <c r="A13" s="51">
        <v>8</v>
      </c>
      <c r="B13" s="53" t="s">
        <v>21</v>
      </c>
      <c r="C13" s="55">
        <v>10994</v>
      </c>
      <c r="D13" s="12">
        <v>10651</v>
      </c>
      <c r="E13" s="41">
        <v>96.880116427142099</v>
      </c>
      <c r="F13" s="60">
        <v>3663</v>
      </c>
      <c r="G13" s="41">
        <v>34.391136982443001</v>
      </c>
      <c r="H13" s="147">
        <f t="shared" si="0"/>
        <v>6988</v>
      </c>
      <c r="I13" s="146">
        <f t="shared" si="1"/>
        <v>65.608863017557042</v>
      </c>
      <c r="J13" s="60">
        <v>4289</v>
      </c>
      <c r="K13" s="7">
        <v>1514</v>
      </c>
      <c r="L13" s="41">
        <v>35.299603637211497</v>
      </c>
      <c r="M13" s="60">
        <v>3632</v>
      </c>
      <c r="N13" s="7">
        <v>1071</v>
      </c>
      <c r="O13" s="41">
        <v>29.487885462555099</v>
      </c>
      <c r="P13" s="60">
        <v>2238</v>
      </c>
      <c r="Q13" s="7">
        <v>835</v>
      </c>
      <c r="R13" s="41">
        <v>37.310098302055401</v>
      </c>
      <c r="S13" s="60">
        <v>492</v>
      </c>
      <c r="T13" s="7">
        <v>243</v>
      </c>
      <c r="U13" s="41">
        <v>49.390243902439003</v>
      </c>
      <c r="V13" s="64">
        <v>56.163740493850298</v>
      </c>
      <c r="W13" s="3"/>
    </row>
    <row r="14" spans="1:23" x14ac:dyDescent="0.25">
      <c r="A14" s="51">
        <v>9</v>
      </c>
      <c r="B14" s="53" t="s">
        <v>22</v>
      </c>
      <c r="C14" s="55">
        <v>6409</v>
      </c>
      <c r="D14" s="12">
        <v>6169</v>
      </c>
      <c r="E14" s="41">
        <v>96.255266032142302</v>
      </c>
      <c r="F14" s="60">
        <v>2512</v>
      </c>
      <c r="G14" s="41">
        <v>40.7197276706111</v>
      </c>
      <c r="H14" s="147">
        <f t="shared" si="0"/>
        <v>3657</v>
      </c>
      <c r="I14" s="146">
        <f t="shared" si="1"/>
        <v>59.280272329388879</v>
      </c>
      <c r="J14" s="60">
        <v>3195</v>
      </c>
      <c r="K14" s="7">
        <v>1278</v>
      </c>
      <c r="L14" s="41">
        <v>40</v>
      </c>
      <c r="M14" s="60">
        <v>2134</v>
      </c>
      <c r="N14" s="7">
        <v>844</v>
      </c>
      <c r="O14" s="41">
        <v>39.550140581068398</v>
      </c>
      <c r="P14" s="60">
        <v>803</v>
      </c>
      <c r="Q14" s="7">
        <v>368</v>
      </c>
      <c r="R14" s="41">
        <v>45.8281444582814</v>
      </c>
      <c r="S14" s="60">
        <v>37</v>
      </c>
      <c r="T14" s="7">
        <v>22</v>
      </c>
      <c r="U14" s="41">
        <v>59.459459459459502</v>
      </c>
      <c r="V14" s="64">
        <v>57.3464094666883</v>
      </c>
      <c r="W14" s="3"/>
    </row>
    <row r="15" spans="1:23" x14ac:dyDescent="0.25">
      <c r="A15" s="51">
        <v>10</v>
      </c>
      <c r="B15" s="53" t="s">
        <v>23</v>
      </c>
      <c r="C15" s="55">
        <v>9522</v>
      </c>
      <c r="D15" s="12">
        <v>8846</v>
      </c>
      <c r="E15" s="41">
        <v>92.900651123713502</v>
      </c>
      <c r="F15" s="60">
        <v>3884</v>
      </c>
      <c r="G15" s="41">
        <v>43.906850553922702</v>
      </c>
      <c r="H15" s="147">
        <f t="shared" si="0"/>
        <v>4962</v>
      </c>
      <c r="I15" s="146">
        <f t="shared" si="1"/>
        <v>56.093149446077327</v>
      </c>
      <c r="J15" s="60">
        <v>3645</v>
      </c>
      <c r="K15" s="7">
        <v>1440</v>
      </c>
      <c r="L15" s="41">
        <v>39.506172839506199</v>
      </c>
      <c r="M15" s="60">
        <v>3347</v>
      </c>
      <c r="N15" s="7">
        <v>1461</v>
      </c>
      <c r="O15" s="41">
        <v>43.651030773827301</v>
      </c>
      <c r="P15" s="60">
        <v>1774</v>
      </c>
      <c r="Q15" s="7">
        <v>946</v>
      </c>
      <c r="R15" s="41">
        <v>53.325817361894003</v>
      </c>
      <c r="S15" s="60">
        <v>80</v>
      </c>
      <c r="T15" s="7">
        <v>37</v>
      </c>
      <c r="U15" s="41">
        <v>46.25</v>
      </c>
      <c r="V15" s="64">
        <v>59.539791996382498</v>
      </c>
      <c r="W15" s="3"/>
    </row>
    <row r="16" spans="1:23" x14ac:dyDescent="0.25">
      <c r="A16" s="51">
        <v>11</v>
      </c>
      <c r="B16" s="53" t="s">
        <v>16</v>
      </c>
      <c r="C16" s="55">
        <v>11649</v>
      </c>
      <c r="D16" s="12">
        <v>10930</v>
      </c>
      <c r="E16" s="41">
        <v>93.827796377371399</v>
      </c>
      <c r="F16" s="60">
        <v>4811</v>
      </c>
      <c r="G16" s="41">
        <v>44.016468435498602</v>
      </c>
      <c r="H16" s="147">
        <f t="shared" si="0"/>
        <v>6119</v>
      </c>
      <c r="I16" s="146">
        <f t="shared" si="1"/>
        <v>55.983531564501369</v>
      </c>
      <c r="J16" s="60">
        <v>3759</v>
      </c>
      <c r="K16" s="7">
        <v>1449</v>
      </c>
      <c r="L16" s="41">
        <v>38.547486033519597</v>
      </c>
      <c r="M16" s="60">
        <v>3762</v>
      </c>
      <c r="N16" s="7">
        <v>1599</v>
      </c>
      <c r="O16" s="41">
        <v>42.503987240829296</v>
      </c>
      <c r="P16" s="60">
        <v>2844</v>
      </c>
      <c r="Q16" s="7">
        <v>1461</v>
      </c>
      <c r="R16" s="41">
        <v>51.371308016877599</v>
      </c>
      <c r="S16" s="60">
        <v>565</v>
      </c>
      <c r="T16" s="7">
        <v>302</v>
      </c>
      <c r="U16" s="41">
        <v>53.4513274336283</v>
      </c>
      <c r="V16" s="64">
        <v>59.957182067703599</v>
      </c>
      <c r="W16" s="3"/>
    </row>
    <row r="17" spans="1:23" x14ac:dyDescent="0.25">
      <c r="A17" s="51">
        <v>12</v>
      </c>
      <c r="B17" s="53" t="s">
        <v>24</v>
      </c>
      <c r="C17" s="55">
        <v>4691</v>
      </c>
      <c r="D17" s="12">
        <v>4548</v>
      </c>
      <c r="E17" s="41">
        <v>96.951609464932801</v>
      </c>
      <c r="F17" s="60">
        <v>2130</v>
      </c>
      <c r="G17" s="41">
        <v>46.833773087071201</v>
      </c>
      <c r="H17" s="147">
        <f t="shared" si="0"/>
        <v>2418</v>
      </c>
      <c r="I17" s="146">
        <f t="shared" si="1"/>
        <v>53.166226912928757</v>
      </c>
      <c r="J17" s="60">
        <v>2115</v>
      </c>
      <c r="K17" s="7">
        <v>997</v>
      </c>
      <c r="L17" s="41">
        <v>47.139479905437398</v>
      </c>
      <c r="M17" s="60">
        <v>1656</v>
      </c>
      <c r="N17" s="7">
        <v>709</v>
      </c>
      <c r="O17" s="41">
        <v>42.814009661835698</v>
      </c>
      <c r="P17" s="60">
        <v>732</v>
      </c>
      <c r="Q17" s="7">
        <v>397</v>
      </c>
      <c r="R17" s="41">
        <v>54.2349726775956</v>
      </c>
      <c r="S17" s="60">
        <v>45</v>
      </c>
      <c r="T17" s="7">
        <v>27</v>
      </c>
      <c r="U17" s="41">
        <v>60</v>
      </c>
      <c r="V17" s="64">
        <v>59.899956024626199</v>
      </c>
      <c r="W17" s="3"/>
    </row>
    <row r="18" spans="1:23" x14ac:dyDescent="0.25">
      <c r="A18" s="51">
        <v>13</v>
      </c>
      <c r="B18" s="53" t="s">
        <v>25</v>
      </c>
      <c r="C18" s="55">
        <v>4034</v>
      </c>
      <c r="D18" s="12">
        <v>3879</v>
      </c>
      <c r="E18" s="41">
        <v>96.157659890927107</v>
      </c>
      <c r="F18" s="60">
        <v>1625</v>
      </c>
      <c r="G18" s="41">
        <v>41.892240268110299</v>
      </c>
      <c r="H18" s="147">
        <f t="shared" si="0"/>
        <v>2254</v>
      </c>
      <c r="I18" s="146">
        <f t="shared" si="1"/>
        <v>58.107759731889665</v>
      </c>
      <c r="J18" s="60">
        <v>1625</v>
      </c>
      <c r="K18" s="7">
        <v>645</v>
      </c>
      <c r="L18" s="41">
        <v>39.692307692307701</v>
      </c>
      <c r="M18" s="60">
        <v>1246</v>
      </c>
      <c r="N18" s="7">
        <v>504</v>
      </c>
      <c r="O18" s="41">
        <v>40.449438202247201</v>
      </c>
      <c r="P18" s="60">
        <v>966</v>
      </c>
      <c r="Q18" s="7">
        <v>454</v>
      </c>
      <c r="R18" s="41">
        <v>46.997929606625299</v>
      </c>
      <c r="S18" s="60">
        <v>42</v>
      </c>
      <c r="T18" s="7">
        <v>22</v>
      </c>
      <c r="U18" s="41">
        <v>52.380952380952401</v>
      </c>
      <c r="V18" s="64">
        <v>59.266047950502703</v>
      </c>
      <c r="W18" s="3"/>
    </row>
    <row r="19" spans="1:23" x14ac:dyDescent="0.25">
      <c r="A19" s="51">
        <v>14</v>
      </c>
      <c r="B19" s="53" t="s">
        <v>26</v>
      </c>
      <c r="C19" s="55">
        <v>3269</v>
      </c>
      <c r="D19" s="12">
        <v>3153</v>
      </c>
      <c r="E19" s="41">
        <v>96.451514224533497</v>
      </c>
      <c r="F19" s="60">
        <v>1607</v>
      </c>
      <c r="G19" s="41">
        <v>50.967332699016801</v>
      </c>
      <c r="H19" s="147">
        <f t="shared" si="0"/>
        <v>1546</v>
      </c>
      <c r="I19" s="146">
        <f t="shared" si="1"/>
        <v>49.032667300983192</v>
      </c>
      <c r="J19" s="60">
        <v>1531</v>
      </c>
      <c r="K19" s="7">
        <v>764</v>
      </c>
      <c r="L19" s="41">
        <v>49.902024820378799</v>
      </c>
      <c r="M19" s="60">
        <v>1191</v>
      </c>
      <c r="N19" s="7">
        <v>589</v>
      </c>
      <c r="O19" s="41">
        <v>49.4542401343409</v>
      </c>
      <c r="P19" s="60">
        <v>413</v>
      </c>
      <c r="Q19" s="7">
        <v>243</v>
      </c>
      <c r="R19" s="41">
        <v>58.837772397094398</v>
      </c>
      <c r="S19" s="60">
        <v>18</v>
      </c>
      <c r="T19" s="7">
        <v>11</v>
      </c>
      <c r="U19" s="41">
        <v>61.1111111111111</v>
      </c>
      <c r="V19" s="64">
        <v>61.494766888677397</v>
      </c>
      <c r="W19" s="3"/>
    </row>
    <row r="20" spans="1:23" ht="15" customHeight="1" x14ac:dyDescent="0.25">
      <c r="A20" s="51">
        <v>15</v>
      </c>
      <c r="B20" s="53" t="s">
        <v>38</v>
      </c>
      <c r="C20" s="55">
        <v>5165</v>
      </c>
      <c r="D20" s="12">
        <v>4958</v>
      </c>
      <c r="E20" s="41">
        <v>95.992255566311698</v>
      </c>
      <c r="F20" s="60">
        <v>2232</v>
      </c>
      <c r="G20" s="41">
        <v>45.018152480838999</v>
      </c>
      <c r="H20" s="147">
        <f t="shared" si="0"/>
        <v>2726</v>
      </c>
      <c r="I20" s="146">
        <f t="shared" si="1"/>
        <v>54.981847519160951</v>
      </c>
      <c r="J20" s="60">
        <v>2342</v>
      </c>
      <c r="K20" s="7">
        <v>1099</v>
      </c>
      <c r="L20" s="41">
        <v>46.925704526046097</v>
      </c>
      <c r="M20" s="60">
        <v>1429</v>
      </c>
      <c r="N20" s="7">
        <v>598</v>
      </c>
      <c r="O20" s="41">
        <v>41.847445766270098</v>
      </c>
      <c r="P20" s="60">
        <v>940</v>
      </c>
      <c r="Q20" s="7">
        <v>403</v>
      </c>
      <c r="R20" s="41">
        <v>42.872340425531902</v>
      </c>
      <c r="S20" s="60">
        <v>247</v>
      </c>
      <c r="T20" s="7">
        <v>132</v>
      </c>
      <c r="U20" s="41">
        <v>53.441295546558699</v>
      </c>
      <c r="V20" s="64">
        <v>59.761597418313798</v>
      </c>
      <c r="W20" s="3"/>
    </row>
    <row r="21" spans="1:23" x14ac:dyDescent="0.25">
      <c r="A21" s="51">
        <v>16</v>
      </c>
      <c r="B21" s="53" t="s">
        <v>27</v>
      </c>
      <c r="C21" s="55">
        <v>10781</v>
      </c>
      <c r="D21" s="12">
        <v>9846</v>
      </c>
      <c r="E21" s="41">
        <v>91.327335126611601</v>
      </c>
      <c r="F21" s="60">
        <v>4304</v>
      </c>
      <c r="G21" s="41">
        <v>43.713183018484699</v>
      </c>
      <c r="H21" s="147">
        <f t="shared" si="0"/>
        <v>5542</v>
      </c>
      <c r="I21" s="146">
        <f t="shared" si="1"/>
        <v>56.286816981515337</v>
      </c>
      <c r="J21" s="60">
        <v>5147</v>
      </c>
      <c r="K21" s="7">
        <v>2208</v>
      </c>
      <c r="L21" s="41">
        <v>42.898775986011302</v>
      </c>
      <c r="M21" s="60">
        <v>2528</v>
      </c>
      <c r="N21" s="7">
        <v>1015</v>
      </c>
      <c r="O21" s="41">
        <v>40.150316455696199</v>
      </c>
      <c r="P21" s="60">
        <v>2039</v>
      </c>
      <c r="Q21" s="7">
        <v>1007</v>
      </c>
      <c r="R21" s="41">
        <v>49.386954389406597</v>
      </c>
      <c r="S21" s="60">
        <v>132</v>
      </c>
      <c r="T21" s="7">
        <v>74</v>
      </c>
      <c r="U21" s="41">
        <v>56.060606060606098</v>
      </c>
      <c r="V21" s="64">
        <v>58.668901076579303</v>
      </c>
      <c r="W21" s="3"/>
    </row>
    <row r="22" spans="1:23" ht="15.75" thickBot="1" x14ac:dyDescent="0.3">
      <c r="A22" s="51">
        <v>17</v>
      </c>
      <c r="B22" s="53" t="s">
        <v>14</v>
      </c>
      <c r="C22" s="55">
        <v>16470</v>
      </c>
      <c r="D22" s="12">
        <v>15119</v>
      </c>
      <c r="E22" s="41">
        <v>91.797207043108699</v>
      </c>
      <c r="F22" s="60">
        <v>7708</v>
      </c>
      <c r="G22" s="41">
        <v>50.982207817977397</v>
      </c>
      <c r="H22" s="147">
        <f t="shared" si="0"/>
        <v>7411</v>
      </c>
      <c r="I22" s="146">
        <f t="shared" si="1"/>
        <v>49.017792182022617</v>
      </c>
      <c r="J22" s="60">
        <v>5668</v>
      </c>
      <c r="K22" s="7">
        <v>2518</v>
      </c>
      <c r="L22" s="41">
        <v>44.424841213832003</v>
      </c>
      <c r="M22" s="60">
        <v>4713</v>
      </c>
      <c r="N22" s="7">
        <v>2340</v>
      </c>
      <c r="O22" s="41">
        <v>49.649904519414399</v>
      </c>
      <c r="P22" s="60">
        <v>4092</v>
      </c>
      <c r="Q22" s="7">
        <v>2460</v>
      </c>
      <c r="R22" s="41">
        <v>60.117302052785902</v>
      </c>
      <c r="S22" s="60">
        <v>646</v>
      </c>
      <c r="T22" s="7">
        <v>390</v>
      </c>
      <c r="U22" s="41">
        <v>60.371517027863803</v>
      </c>
      <c r="V22" s="64">
        <v>63.326145909121003</v>
      </c>
      <c r="W22" s="3"/>
    </row>
    <row r="23" spans="1:23" ht="15.75" customHeight="1" thickBot="1" x14ac:dyDescent="0.3">
      <c r="A23" s="309" t="s">
        <v>44</v>
      </c>
      <c r="B23" s="310"/>
      <c r="C23" s="56">
        <v>137586</v>
      </c>
      <c r="D23" s="47">
        <v>130347</v>
      </c>
      <c r="E23" s="49">
        <v>94.738563516636901</v>
      </c>
      <c r="F23" s="66">
        <v>55166</v>
      </c>
      <c r="G23" s="49">
        <v>42.3224163195164</v>
      </c>
      <c r="H23" s="172">
        <f t="shared" si="0"/>
        <v>75181</v>
      </c>
      <c r="I23" s="173">
        <f t="shared" si="1"/>
        <v>57.677583680483629</v>
      </c>
      <c r="J23" s="66">
        <v>58720</v>
      </c>
      <c r="K23" s="48">
        <v>23647</v>
      </c>
      <c r="L23" s="49">
        <v>40.270776566757498</v>
      </c>
      <c r="M23" s="66">
        <v>42719</v>
      </c>
      <c r="N23" s="48">
        <v>17154</v>
      </c>
      <c r="O23" s="49">
        <v>40.155434350055003</v>
      </c>
      <c r="P23" s="66">
        <v>25774</v>
      </c>
      <c r="Q23" s="48">
        <v>12694</v>
      </c>
      <c r="R23" s="49">
        <v>49.2511833630791</v>
      </c>
      <c r="S23" s="66">
        <v>3134</v>
      </c>
      <c r="T23" s="48">
        <v>1671</v>
      </c>
      <c r="U23" s="49">
        <v>53.318442884492697</v>
      </c>
      <c r="V23" s="65">
        <v>58.711347403469198</v>
      </c>
      <c r="W23" s="3"/>
    </row>
    <row r="24" spans="1:23" x14ac:dyDescent="0.25">
      <c r="A24" s="3"/>
      <c r="B24" s="3"/>
      <c r="C24" s="14"/>
      <c r="D24" s="14"/>
      <c r="E24" s="15"/>
      <c r="F24" s="14"/>
      <c r="G24" s="15"/>
      <c r="H24" s="145"/>
      <c r="I24" s="15"/>
      <c r="J24" s="14"/>
      <c r="K24" s="14"/>
      <c r="L24" s="15"/>
      <c r="M24" s="14"/>
      <c r="N24" s="14"/>
      <c r="O24" s="15"/>
      <c r="P24" s="14"/>
      <c r="Q24" s="14"/>
      <c r="R24" s="15"/>
      <c r="S24" s="14"/>
      <c r="T24" s="14"/>
      <c r="U24" s="15"/>
      <c r="V24" s="15"/>
      <c r="W24" s="3"/>
    </row>
    <row r="25" spans="1:23" ht="15" customHeight="1" x14ac:dyDescent="0.25">
      <c r="A25" s="293" t="s">
        <v>37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3"/>
    </row>
    <row r="26" spans="1:23" x14ac:dyDescent="0.25">
      <c r="A26" s="32"/>
      <c r="B26" s="32"/>
      <c r="C26" s="32"/>
      <c r="D26" s="32"/>
      <c r="E26" s="32"/>
      <c r="F26" s="32"/>
      <c r="G26" s="32"/>
      <c r="H26" s="140"/>
      <c r="I26" s="32"/>
      <c r="J26" s="32"/>
      <c r="K26" s="32"/>
      <c r="L26" s="32"/>
      <c r="M26" s="32"/>
      <c r="N26" s="32"/>
      <c r="O26" s="32"/>
      <c r="P26" s="32"/>
      <c r="Q26" s="32"/>
      <c r="R26" s="286" t="s">
        <v>39</v>
      </c>
      <c r="S26" s="286"/>
      <c r="T26" s="286"/>
      <c r="U26" s="286"/>
      <c r="V26" s="286"/>
      <c r="W26" s="3"/>
    </row>
    <row r="27" spans="1:23" x14ac:dyDescent="0.25">
      <c r="A27" s="294" t="s">
        <v>0</v>
      </c>
      <c r="B27" s="297" t="s">
        <v>12</v>
      </c>
      <c r="C27" s="297" t="s">
        <v>11</v>
      </c>
      <c r="D27" s="297" t="s">
        <v>13</v>
      </c>
      <c r="E27" s="290" t="s">
        <v>15</v>
      </c>
      <c r="F27" s="283" t="s">
        <v>2</v>
      </c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5"/>
      <c r="V27" s="290" t="s">
        <v>3</v>
      </c>
      <c r="W27" s="3"/>
    </row>
    <row r="28" spans="1:23" ht="50.25" customHeight="1" x14ac:dyDescent="0.25">
      <c r="A28" s="295"/>
      <c r="B28" s="298"/>
      <c r="C28" s="298"/>
      <c r="D28" s="298"/>
      <c r="E28" s="291"/>
      <c r="F28" s="283" t="s">
        <v>1</v>
      </c>
      <c r="G28" s="285"/>
      <c r="H28" s="141"/>
      <c r="I28" s="136"/>
      <c r="J28" s="287" t="s">
        <v>4</v>
      </c>
      <c r="K28" s="288"/>
      <c r="L28" s="289"/>
      <c r="M28" s="287" t="s">
        <v>5</v>
      </c>
      <c r="N28" s="288"/>
      <c r="O28" s="289"/>
      <c r="P28" s="287" t="s">
        <v>6</v>
      </c>
      <c r="Q28" s="288"/>
      <c r="R28" s="289"/>
      <c r="S28" s="287" t="s">
        <v>7</v>
      </c>
      <c r="T28" s="288"/>
      <c r="U28" s="289"/>
      <c r="V28" s="291"/>
      <c r="W28" s="3"/>
    </row>
    <row r="29" spans="1:23" ht="42.75" x14ac:dyDescent="0.25">
      <c r="A29" s="296"/>
      <c r="B29" s="299"/>
      <c r="C29" s="299"/>
      <c r="D29" s="299"/>
      <c r="E29" s="292"/>
      <c r="F29" s="2" t="s">
        <v>8</v>
      </c>
      <c r="G29" s="16" t="s">
        <v>9</v>
      </c>
      <c r="H29" s="139" t="s">
        <v>65</v>
      </c>
      <c r="I29" s="80" t="s">
        <v>66</v>
      </c>
      <c r="J29" s="1" t="s">
        <v>10</v>
      </c>
      <c r="K29" s="2" t="s">
        <v>8</v>
      </c>
      <c r="L29" s="16" t="s">
        <v>9</v>
      </c>
      <c r="M29" s="1" t="s">
        <v>10</v>
      </c>
      <c r="N29" s="2" t="s">
        <v>8</v>
      </c>
      <c r="O29" s="16" t="s">
        <v>9</v>
      </c>
      <c r="P29" s="1" t="s">
        <v>10</v>
      </c>
      <c r="Q29" s="2" t="s">
        <v>8</v>
      </c>
      <c r="R29" s="16" t="s">
        <v>9</v>
      </c>
      <c r="S29" s="1" t="s">
        <v>10</v>
      </c>
      <c r="T29" s="2" t="s">
        <v>8</v>
      </c>
      <c r="U29" s="16" t="s">
        <v>9</v>
      </c>
      <c r="V29" s="292"/>
      <c r="W29" s="3"/>
    </row>
    <row r="30" spans="1:23" x14ac:dyDescent="0.25">
      <c r="A30" s="11">
        <v>1</v>
      </c>
      <c r="B30" s="10" t="s">
        <v>17</v>
      </c>
      <c r="C30" s="12">
        <v>1604</v>
      </c>
      <c r="D30" s="12">
        <v>1517</v>
      </c>
      <c r="E30" s="13">
        <v>94.576059850374094</v>
      </c>
      <c r="F30" s="7">
        <v>521</v>
      </c>
      <c r="G30" s="13">
        <v>34.344100197758699</v>
      </c>
      <c r="H30" s="142">
        <f>D30-F30</f>
        <v>996</v>
      </c>
      <c r="I30" s="13">
        <f>H30*100/D30</f>
        <v>65.655899802241265</v>
      </c>
      <c r="J30" s="7">
        <v>780</v>
      </c>
      <c r="K30" s="7">
        <v>286</v>
      </c>
      <c r="L30" s="13">
        <v>36.6666666666667</v>
      </c>
      <c r="M30" s="7">
        <v>555</v>
      </c>
      <c r="N30" s="7">
        <v>171</v>
      </c>
      <c r="O30" s="13">
        <v>30.8108108108108</v>
      </c>
      <c r="P30" s="7">
        <v>170</v>
      </c>
      <c r="Q30" s="7">
        <v>61</v>
      </c>
      <c r="R30" s="13">
        <v>35.882352941176499</v>
      </c>
      <c r="S30" s="7">
        <v>12</v>
      </c>
      <c r="T30" s="7">
        <v>3</v>
      </c>
      <c r="U30" s="13">
        <v>25</v>
      </c>
      <c r="V30" s="13">
        <v>54.903757415952498</v>
      </c>
      <c r="W30" s="3"/>
    </row>
    <row r="31" spans="1:23" x14ac:dyDescent="0.25">
      <c r="A31" s="11">
        <v>2</v>
      </c>
      <c r="B31" s="10" t="s">
        <v>18</v>
      </c>
      <c r="C31" s="12">
        <v>13444</v>
      </c>
      <c r="D31" s="12">
        <v>12831</v>
      </c>
      <c r="E31" s="13">
        <v>95.440345135376404</v>
      </c>
      <c r="F31" s="7">
        <v>4367</v>
      </c>
      <c r="G31" s="13">
        <v>34.034759566674502</v>
      </c>
      <c r="H31" s="142">
        <f t="shared" ref="H31:H47" si="2">D31-F31</f>
        <v>8464</v>
      </c>
      <c r="I31" s="13">
        <f t="shared" ref="I31:I47" si="3">H31*100/D31</f>
        <v>65.965240433325533</v>
      </c>
      <c r="J31" s="7">
        <v>6822</v>
      </c>
      <c r="K31" s="7">
        <v>2275</v>
      </c>
      <c r="L31" s="13">
        <v>33.347991791263603</v>
      </c>
      <c r="M31" s="7">
        <v>4130</v>
      </c>
      <c r="N31" s="7">
        <v>1328</v>
      </c>
      <c r="O31" s="13">
        <v>32.154963680387397</v>
      </c>
      <c r="P31" s="7">
        <v>1785</v>
      </c>
      <c r="Q31" s="7">
        <v>728</v>
      </c>
      <c r="R31" s="13">
        <v>40.7843137254902</v>
      </c>
      <c r="S31" s="7">
        <v>94</v>
      </c>
      <c r="T31" s="7">
        <v>36</v>
      </c>
      <c r="U31" s="13">
        <v>38.297872340425499</v>
      </c>
      <c r="V31" s="13">
        <v>54.534876471046701</v>
      </c>
      <c r="W31" s="3"/>
    </row>
    <row r="32" spans="1:23" x14ac:dyDescent="0.25">
      <c r="A32" s="11">
        <v>3</v>
      </c>
      <c r="B32" s="10" t="s">
        <v>30</v>
      </c>
      <c r="C32" s="12">
        <v>7990</v>
      </c>
      <c r="D32" s="12">
        <v>7674</v>
      </c>
      <c r="E32" s="13">
        <v>96.045056320400505</v>
      </c>
      <c r="F32" s="7">
        <v>3455</v>
      </c>
      <c r="G32" s="13">
        <v>45.022152723481902</v>
      </c>
      <c r="H32" s="142">
        <f t="shared" si="2"/>
        <v>4219</v>
      </c>
      <c r="I32" s="13">
        <f t="shared" si="3"/>
        <v>54.977847276518112</v>
      </c>
      <c r="J32" s="7">
        <v>3157</v>
      </c>
      <c r="K32" s="7">
        <v>1386</v>
      </c>
      <c r="L32" s="13">
        <v>43.902439024390198</v>
      </c>
      <c r="M32" s="7">
        <v>2644</v>
      </c>
      <c r="N32" s="7">
        <v>1112</v>
      </c>
      <c r="O32" s="13">
        <v>42.057488653555197</v>
      </c>
      <c r="P32" s="7">
        <v>1760</v>
      </c>
      <c r="Q32" s="7">
        <v>893</v>
      </c>
      <c r="R32" s="13">
        <v>50.738636363636402</v>
      </c>
      <c r="S32" s="7">
        <v>113</v>
      </c>
      <c r="T32" s="7">
        <v>64</v>
      </c>
      <c r="U32" s="13">
        <v>56.637168141592902</v>
      </c>
      <c r="V32" s="13">
        <v>59.735470419598599</v>
      </c>
      <c r="W32" s="3"/>
    </row>
    <row r="33" spans="1:23" x14ac:dyDescent="0.25">
      <c r="A33" s="11">
        <v>4</v>
      </c>
      <c r="B33" s="10" t="s">
        <v>40</v>
      </c>
      <c r="C33" s="12">
        <v>3432</v>
      </c>
      <c r="D33" s="12">
        <v>3186</v>
      </c>
      <c r="E33" s="13">
        <v>92.832167832167798</v>
      </c>
      <c r="F33" s="7">
        <v>799</v>
      </c>
      <c r="G33" s="13">
        <v>25.078468298807302</v>
      </c>
      <c r="H33" s="142">
        <f t="shared" si="2"/>
        <v>2387</v>
      </c>
      <c r="I33" s="13">
        <f t="shared" si="3"/>
        <v>74.92153170119272</v>
      </c>
      <c r="J33" s="7">
        <v>1493</v>
      </c>
      <c r="K33" s="7">
        <v>414</v>
      </c>
      <c r="L33" s="13">
        <v>27.729403884795701</v>
      </c>
      <c r="M33" s="7">
        <v>1056</v>
      </c>
      <c r="N33" s="7">
        <v>231</v>
      </c>
      <c r="O33" s="13">
        <v>21.875</v>
      </c>
      <c r="P33" s="7">
        <v>544</v>
      </c>
      <c r="Q33" s="7">
        <v>118</v>
      </c>
      <c r="R33" s="13">
        <v>21.6911764705882</v>
      </c>
      <c r="S33" s="7">
        <v>93</v>
      </c>
      <c r="T33" s="7">
        <v>36</v>
      </c>
      <c r="U33" s="13">
        <v>38.709677419354797</v>
      </c>
      <c r="V33" s="13">
        <v>51.773383553044603</v>
      </c>
      <c r="W33" s="3"/>
    </row>
    <row r="34" spans="1:23" x14ac:dyDescent="0.25">
      <c r="A34" s="11">
        <v>5</v>
      </c>
      <c r="B34" s="10" t="s">
        <v>31</v>
      </c>
      <c r="C34" s="12">
        <v>4360</v>
      </c>
      <c r="D34" s="12">
        <v>4226</v>
      </c>
      <c r="E34" s="13">
        <v>96.926605504587201</v>
      </c>
      <c r="F34" s="7">
        <v>1565</v>
      </c>
      <c r="G34" s="13">
        <v>37.032654992901101</v>
      </c>
      <c r="H34" s="142">
        <f t="shared" si="2"/>
        <v>2661</v>
      </c>
      <c r="I34" s="13">
        <f t="shared" si="3"/>
        <v>62.967345007098913</v>
      </c>
      <c r="J34" s="7">
        <v>2103</v>
      </c>
      <c r="K34" s="7">
        <v>761</v>
      </c>
      <c r="L34" s="13">
        <v>36.186400380408898</v>
      </c>
      <c r="M34" s="7">
        <v>1424</v>
      </c>
      <c r="N34" s="7">
        <v>500</v>
      </c>
      <c r="O34" s="13">
        <v>35.112359550561798</v>
      </c>
      <c r="P34" s="7">
        <v>602</v>
      </c>
      <c r="Q34" s="7">
        <v>253</v>
      </c>
      <c r="R34" s="13">
        <v>42.026578073089702</v>
      </c>
      <c r="S34" s="7">
        <v>97</v>
      </c>
      <c r="T34" s="7">
        <v>51</v>
      </c>
      <c r="U34" s="13">
        <v>52.577319587628899</v>
      </c>
      <c r="V34" s="13">
        <v>56.429957406531003</v>
      </c>
      <c r="W34" s="3"/>
    </row>
    <row r="35" spans="1:23" x14ac:dyDescent="0.25">
      <c r="A35" s="11">
        <v>6</v>
      </c>
      <c r="B35" s="10" t="s">
        <v>19</v>
      </c>
      <c r="C35" s="12">
        <v>5669</v>
      </c>
      <c r="D35" s="12">
        <v>5375</v>
      </c>
      <c r="E35" s="13">
        <v>94.813900158758202</v>
      </c>
      <c r="F35" s="7">
        <v>1491</v>
      </c>
      <c r="G35" s="13">
        <v>27.7395348837209</v>
      </c>
      <c r="H35" s="142">
        <f t="shared" si="2"/>
        <v>3884</v>
      </c>
      <c r="I35" s="13">
        <f t="shared" si="3"/>
        <v>72.260465116279065</v>
      </c>
      <c r="J35" s="7">
        <v>2898</v>
      </c>
      <c r="K35" s="7">
        <v>843</v>
      </c>
      <c r="L35" s="13">
        <v>29.089026915113902</v>
      </c>
      <c r="M35" s="7">
        <v>1663</v>
      </c>
      <c r="N35" s="7">
        <v>416</v>
      </c>
      <c r="O35" s="13">
        <v>25.015033072760101</v>
      </c>
      <c r="P35" s="7">
        <v>682</v>
      </c>
      <c r="Q35" s="7">
        <v>184</v>
      </c>
      <c r="R35" s="13">
        <v>26.9794721407625</v>
      </c>
      <c r="S35" s="7">
        <v>132</v>
      </c>
      <c r="T35" s="7">
        <v>48</v>
      </c>
      <c r="U35" s="13">
        <v>36.363636363636402</v>
      </c>
      <c r="V35" s="13">
        <v>52.627720930232599</v>
      </c>
      <c r="W35" s="3"/>
    </row>
    <row r="36" spans="1:23" x14ac:dyDescent="0.25">
      <c r="A36" s="11">
        <v>7</v>
      </c>
      <c r="B36" s="10" t="s">
        <v>20</v>
      </c>
      <c r="C36" s="12">
        <v>5280</v>
      </c>
      <c r="D36" s="12">
        <v>5119</v>
      </c>
      <c r="E36" s="13">
        <v>96.950757575757606</v>
      </c>
      <c r="F36" s="7">
        <v>2510</v>
      </c>
      <c r="G36" s="13">
        <v>49.033014260597803</v>
      </c>
      <c r="H36" s="142">
        <f t="shared" si="2"/>
        <v>2609</v>
      </c>
      <c r="I36" s="13">
        <f t="shared" si="3"/>
        <v>50.966985739402226</v>
      </c>
      <c r="J36" s="7">
        <v>2251</v>
      </c>
      <c r="K36" s="7">
        <v>950</v>
      </c>
      <c r="L36" s="13">
        <v>42.203465126610404</v>
      </c>
      <c r="M36" s="7">
        <v>1687</v>
      </c>
      <c r="N36" s="7">
        <v>854</v>
      </c>
      <c r="O36" s="13">
        <v>50.622406639004097</v>
      </c>
      <c r="P36" s="7">
        <v>1157</v>
      </c>
      <c r="Q36" s="7">
        <v>688</v>
      </c>
      <c r="R36" s="13">
        <v>59.464131374243699</v>
      </c>
      <c r="S36" s="7">
        <v>24</v>
      </c>
      <c r="T36" s="7">
        <v>18</v>
      </c>
      <c r="U36" s="13">
        <v>75</v>
      </c>
      <c r="V36" s="13">
        <v>61.4918929478414</v>
      </c>
      <c r="W36" s="3"/>
    </row>
    <row r="37" spans="1:23" x14ac:dyDescent="0.25">
      <c r="A37" s="11">
        <v>8</v>
      </c>
      <c r="B37" s="10" t="s">
        <v>21</v>
      </c>
      <c r="C37" s="12">
        <v>8804</v>
      </c>
      <c r="D37" s="12">
        <v>8523</v>
      </c>
      <c r="E37" s="13">
        <v>96.808268968650594</v>
      </c>
      <c r="F37" s="7">
        <v>2727</v>
      </c>
      <c r="G37" s="13">
        <v>31.995776135163698</v>
      </c>
      <c r="H37" s="142">
        <f t="shared" si="2"/>
        <v>5796</v>
      </c>
      <c r="I37" s="13">
        <f t="shared" si="3"/>
        <v>68.00422386483632</v>
      </c>
      <c r="J37" s="7">
        <v>3453</v>
      </c>
      <c r="K37" s="7">
        <v>1131</v>
      </c>
      <c r="L37" s="13">
        <v>32.7541268462207</v>
      </c>
      <c r="M37" s="7">
        <v>2957</v>
      </c>
      <c r="N37" s="7">
        <v>834</v>
      </c>
      <c r="O37" s="13">
        <v>28.204261075414301</v>
      </c>
      <c r="P37" s="7">
        <v>1738</v>
      </c>
      <c r="Q37" s="7">
        <v>589</v>
      </c>
      <c r="R37" s="13">
        <v>33.889528193325702</v>
      </c>
      <c r="S37" s="7">
        <v>375</v>
      </c>
      <c r="T37" s="7">
        <v>173</v>
      </c>
      <c r="U37" s="13">
        <v>46.133333333333297</v>
      </c>
      <c r="V37" s="13">
        <v>55.259415698697602</v>
      </c>
      <c r="W37" s="3"/>
    </row>
    <row r="38" spans="1:23" x14ac:dyDescent="0.25">
      <c r="A38" s="11">
        <v>9</v>
      </c>
      <c r="B38" s="10" t="s">
        <v>22</v>
      </c>
      <c r="C38" s="12">
        <v>4267</v>
      </c>
      <c r="D38" s="12">
        <v>4097</v>
      </c>
      <c r="E38" s="13">
        <v>96.015936254980105</v>
      </c>
      <c r="F38" s="7">
        <v>1401</v>
      </c>
      <c r="G38" s="13">
        <v>34.195752989992698</v>
      </c>
      <c r="H38" s="142">
        <f t="shared" si="2"/>
        <v>2696</v>
      </c>
      <c r="I38" s="13">
        <f t="shared" si="3"/>
        <v>65.804247010007316</v>
      </c>
      <c r="J38" s="7">
        <v>2172</v>
      </c>
      <c r="K38" s="7">
        <v>728</v>
      </c>
      <c r="L38" s="13">
        <v>33.517495395948401</v>
      </c>
      <c r="M38" s="7">
        <v>1444</v>
      </c>
      <c r="N38" s="7">
        <v>487</v>
      </c>
      <c r="O38" s="13">
        <v>33.725761772853197</v>
      </c>
      <c r="P38" s="7">
        <v>463</v>
      </c>
      <c r="Q38" s="7">
        <v>177</v>
      </c>
      <c r="R38" s="13">
        <v>38.228941684665202</v>
      </c>
      <c r="S38" s="7">
        <v>18</v>
      </c>
      <c r="T38" s="7">
        <v>9</v>
      </c>
      <c r="U38" s="13">
        <v>50</v>
      </c>
      <c r="V38" s="13">
        <v>54.839150597998497</v>
      </c>
      <c r="W38" s="3"/>
    </row>
    <row r="39" spans="1:23" x14ac:dyDescent="0.25">
      <c r="A39" s="11">
        <v>10</v>
      </c>
      <c r="B39" s="10" t="s">
        <v>23</v>
      </c>
      <c r="C39" s="12">
        <v>8595</v>
      </c>
      <c r="D39" s="12">
        <v>7965</v>
      </c>
      <c r="E39" s="13">
        <v>92.670157068062807</v>
      </c>
      <c r="F39" s="7">
        <v>3459</v>
      </c>
      <c r="G39" s="13">
        <v>43.427495291902098</v>
      </c>
      <c r="H39" s="142">
        <f t="shared" si="2"/>
        <v>4506</v>
      </c>
      <c r="I39" s="13">
        <f t="shared" si="3"/>
        <v>56.572504708097931</v>
      </c>
      <c r="J39" s="7">
        <v>3281</v>
      </c>
      <c r="K39" s="7">
        <v>1286</v>
      </c>
      <c r="L39" s="13">
        <v>39.195367266077398</v>
      </c>
      <c r="M39" s="7">
        <v>3037</v>
      </c>
      <c r="N39" s="7">
        <v>1308</v>
      </c>
      <c r="O39" s="13">
        <v>43.0688179124136</v>
      </c>
      <c r="P39" s="7">
        <v>1577</v>
      </c>
      <c r="Q39" s="7">
        <v>832</v>
      </c>
      <c r="R39" s="13">
        <v>52.758402029169297</v>
      </c>
      <c r="S39" s="7">
        <v>70</v>
      </c>
      <c r="T39" s="7">
        <v>33</v>
      </c>
      <c r="U39" s="13">
        <v>47.142857142857103</v>
      </c>
      <c r="V39" s="13">
        <v>59.449843063402398</v>
      </c>
      <c r="W39" s="3"/>
    </row>
    <row r="40" spans="1:23" x14ac:dyDescent="0.25">
      <c r="A40" s="11">
        <v>11</v>
      </c>
      <c r="B40" s="10" t="s">
        <v>16</v>
      </c>
      <c r="C40" s="12">
        <v>9712</v>
      </c>
      <c r="D40" s="12">
        <v>9081</v>
      </c>
      <c r="E40" s="13">
        <v>93.502883031301494</v>
      </c>
      <c r="F40" s="7">
        <v>3885</v>
      </c>
      <c r="G40" s="13">
        <v>42.781631978857</v>
      </c>
      <c r="H40" s="142">
        <f t="shared" si="2"/>
        <v>5196</v>
      </c>
      <c r="I40" s="13">
        <f t="shared" si="3"/>
        <v>57.218368021143043</v>
      </c>
      <c r="J40" s="7">
        <v>3068</v>
      </c>
      <c r="K40" s="7">
        <v>1129</v>
      </c>
      <c r="L40" s="13">
        <v>36.799217731421102</v>
      </c>
      <c r="M40" s="7">
        <v>3180</v>
      </c>
      <c r="N40" s="7">
        <v>1327</v>
      </c>
      <c r="O40" s="13">
        <v>41.729559748427697</v>
      </c>
      <c r="P40" s="7">
        <v>2396</v>
      </c>
      <c r="Q40" s="7">
        <v>1212</v>
      </c>
      <c r="R40" s="13">
        <v>50.5843071786311</v>
      </c>
      <c r="S40" s="7">
        <v>437</v>
      </c>
      <c r="T40" s="7">
        <v>217</v>
      </c>
      <c r="U40" s="13">
        <v>49.656750572082402</v>
      </c>
      <c r="V40" s="13">
        <v>59.369452703446797</v>
      </c>
      <c r="W40" s="3"/>
    </row>
    <row r="41" spans="1:23" x14ac:dyDescent="0.25">
      <c r="A41" s="11">
        <v>12</v>
      </c>
      <c r="B41" s="10" t="s">
        <v>24</v>
      </c>
      <c r="C41" s="12">
        <v>1962</v>
      </c>
      <c r="D41" s="12">
        <v>1890</v>
      </c>
      <c r="E41" s="13">
        <v>96.330275229357795</v>
      </c>
      <c r="F41" s="7">
        <v>625</v>
      </c>
      <c r="G41" s="13">
        <v>33.068783068783098</v>
      </c>
      <c r="H41" s="142">
        <f t="shared" si="2"/>
        <v>1265</v>
      </c>
      <c r="I41" s="13">
        <f t="shared" si="3"/>
        <v>66.931216931216937</v>
      </c>
      <c r="J41" s="7">
        <v>847</v>
      </c>
      <c r="K41" s="7">
        <v>284</v>
      </c>
      <c r="L41" s="13">
        <v>33.530106257379003</v>
      </c>
      <c r="M41" s="7">
        <v>713</v>
      </c>
      <c r="N41" s="7">
        <v>216</v>
      </c>
      <c r="O41" s="13">
        <v>30.294530154277702</v>
      </c>
      <c r="P41" s="7">
        <v>311</v>
      </c>
      <c r="Q41" s="7">
        <v>117</v>
      </c>
      <c r="R41" s="13">
        <v>37.620578778134998</v>
      </c>
      <c r="S41" s="7">
        <v>19</v>
      </c>
      <c r="T41" s="7">
        <v>8</v>
      </c>
      <c r="U41" s="13">
        <v>42.105263157894697</v>
      </c>
      <c r="V41" s="13">
        <v>54.895238095238099</v>
      </c>
      <c r="W41" s="3"/>
    </row>
    <row r="42" spans="1:23" x14ac:dyDescent="0.25">
      <c r="A42" s="11">
        <v>13</v>
      </c>
      <c r="B42" s="10" t="s">
        <v>25</v>
      </c>
      <c r="C42" s="12">
        <v>2070</v>
      </c>
      <c r="D42" s="12">
        <v>1979</v>
      </c>
      <c r="E42" s="13">
        <v>95.603864734299506</v>
      </c>
      <c r="F42" s="7">
        <v>741</v>
      </c>
      <c r="G42" s="13">
        <v>37.443153107630103</v>
      </c>
      <c r="H42" s="142">
        <f t="shared" si="2"/>
        <v>1238</v>
      </c>
      <c r="I42" s="13">
        <f t="shared" si="3"/>
        <v>62.556846892369883</v>
      </c>
      <c r="J42" s="7">
        <v>813</v>
      </c>
      <c r="K42" s="7">
        <v>271</v>
      </c>
      <c r="L42" s="13">
        <v>33.3333333333333</v>
      </c>
      <c r="M42" s="7">
        <v>654</v>
      </c>
      <c r="N42" s="7">
        <v>240</v>
      </c>
      <c r="O42" s="13">
        <v>36.697247706421997</v>
      </c>
      <c r="P42" s="7">
        <v>489</v>
      </c>
      <c r="Q42" s="7">
        <v>221</v>
      </c>
      <c r="R42" s="13">
        <v>45.194274028629899</v>
      </c>
      <c r="S42" s="7">
        <v>23</v>
      </c>
      <c r="T42" s="7">
        <v>9</v>
      </c>
      <c r="U42" s="13">
        <v>39.130434782608702</v>
      </c>
      <c r="V42" s="13">
        <v>57.548256695300701</v>
      </c>
    </row>
    <row r="43" spans="1:23" ht="15" customHeight="1" x14ac:dyDescent="0.25">
      <c r="A43" s="11">
        <v>14</v>
      </c>
      <c r="B43" s="10" t="s">
        <v>26</v>
      </c>
      <c r="C43" s="12">
        <v>1192</v>
      </c>
      <c r="D43" s="12">
        <v>1131</v>
      </c>
      <c r="E43" s="13">
        <v>94.8825503355705</v>
      </c>
      <c r="F43" s="7">
        <v>448</v>
      </c>
      <c r="G43" s="13">
        <v>39.610963748894797</v>
      </c>
      <c r="H43" s="142">
        <f t="shared" si="2"/>
        <v>683</v>
      </c>
      <c r="I43" s="13">
        <f t="shared" si="3"/>
        <v>60.389036251105217</v>
      </c>
      <c r="J43" s="7">
        <v>513</v>
      </c>
      <c r="K43" s="7">
        <v>193</v>
      </c>
      <c r="L43" s="13">
        <v>37.621832358674503</v>
      </c>
      <c r="M43" s="7">
        <v>447</v>
      </c>
      <c r="N43" s="7">
        <v>176</v>
      </c>
      <c r="O43" s="13">
        <v>39.373601789709198</v>
      </c>
      <c r="P43" s="7">
        <v>161</v>
      </c>
      <c r="Q43" s="7">
        <v>73</v>
      </c>
      <c r="R43" s="13">
        <v>45.341614906832298</v>
      </c>
      <c r="S43" s="7">
        <v>10</v>
      </c>
      <c r="T43" s="7">
        <v>6</v>
      </c>
      <c r="U43" s="13">
        <v>60</v>
      </c>
      <c r="V43" s="13">
        <v>56.995579133510198</v>
      </c>
    </row>
    <row r="44" spans="1:23" x14ac:dyDescent="0.25">
      <c r="A44" s="11">
        <v>15</v>
      </c>
      <c r="B44" s="10" t="s">
        <v>38</v>
      </c>
      <c r="C44" s="12">
        <v>3195</v>
      </c>
      <c r="D44" s="12">
        <v>3057</v>
      </c>
      <c r="E44" s="13">
        <v>95.680751173708899</v>
      </c>
      <c r="F44" s="7">
        <v>1196</v>
      </c>
      <c r="G44" s="13">
        <v>39.123323519790603</v>
      </c>
      <c r="H44" s="142">
        <f t="shared" si="2"/>
        <v>1861</v>
      </c>
      <c r="I44" s="13">
        <f t="shared" si="3"/>
        <v>60.876676480209355</v>
      </c>
      <c r="J44" s="7">
        <v>1535</v>
      </c>
      <c r="K44" s="7">
        <v>622</v>
      </c>
      <c r="L44" s="13">
        <v>40.521172638436497</v>
      </c>
      <c r="M44" s="7">
        <v>870</v>
      </c>
      <c r="N44" s="7">
        <v>328</v>
      </c>
      <c r="O44" s="13">
        <v>37.701149425287397</v>
      </c>
      <c r="P44" s="7">
        <v>527</v>
      </c>
      <c r="Q44" s="7">
        <v>187</v>
      </c>
      <c r="R44" s="13">
        <v>35.4838709677419</v>
      </c>
      <c r="S44" s="7">
        <v>125</v>
      </c>
      <c r="T44" s="7">
        <v>59</v>
      </c>
      <c r="U44" s="13">
        <v>47.2</v>
      </c>
      <c r="V44" s="13">
        <v>57.014066077854103</v>
      </c>
    </row>
    <row r="45" spans="1:23" x14ac:dyDescent="0.25">
      <c r="A45" s="11">
        <v>16</v>
      </c>
      <c r="B45" s="10" t="s">
        <v>27</v>
      </c>
      <c r="C45" s="12">
        <v>7658</v>
      </c>
      <c r="D45" s="12">
        <v>6939</v>
      </c>
      <c r="E45" s="13">
        <v>90.611125620266407</v>
      </c>
      <c r="F45" s="7">
        <v>2847</v>
      </c>
      <c r="G45" s="13">
        <v>41.028966709900601</v>
      </c>
      <c r="H45" s="142">
        <f t="shared" si="2"/>
        <v>4092</v>
      </c>
      <c r="I45" s="13">
        <f t="shared" si="3"/>
        <v>58.971033290099435</v>
      </c>
      <c r="J45" s="7">
        <v>3673</v>
      </c>
      <c r="K45" s="7">
        <v>1452</v>
      </c>
      <c r="L45" s="13">
        <v>39.531717941737</v>
      </c>
      <c r="M45" s="7">
        <v>1804</v>
      </c>
      <c r="N45" s="7">
        <v>698</v>
      </c>
      <c r="O45" s="13">
        <v>38.691796008869197</v>
      </c>
      <c r="P45" s="7">
        <v>1387</v>
      </c>
      <c r="Q45" s="7">
        <v>655</v>
      </c>
      <c r="R45" s="13">
        <v>47.224224945926501</v>
      </c>
      <c r="S45" s="7">
        <v>75</v>
      </c>
      <c r="T45" s="7">
        <v>42</v>
      </c>
      <c r="U45" s="13">
        <v>56</v>
      </c>
      <c r="V45" s="13">
        <v>57.476581640005797</v>
      </c>
    </row>
    <row r="46" spans="1:23" x14ac:dyDescent="0.25">
      <c r="A46" s="82">
        <v>17</v>
      </c>
      <c r="B46" s="81" t="s">
        <v>14</v>
      </c>
      <c r="C46" s="12">
        <v>13507</v>
      </c>
      <c r="D46" s="12">
        <v>12327</v>
      </c>
      <c r="E46" s="13">
        <v>91.263789146368595</v>
      </c>
      <c r="F46" s="7">
        <v>6176</v>
      </c>
      <c r="G46" s="13">
        <v>50.101403423379601</v>
      </c>
      <c r="H46" s="142">
        <f t="shared" si="2"/>
        <v>6151</v>
      </c>
      <c r="I46" s="13">
        <f t="shared" si="3"/>
        <v>49.898596576620427</v>
      </c>
      <c r="J46" s="7">
        <v>4504</v>
      </c>
      <c r="K46" s="7">
        <v>1912</v>
      </c>
      <c r="L46" s="13">
        <v>42.451154529307303</v>
      </c>
      <c r="M46" s="7">
        <v>3894</v>
      </c>
      <c r="N46" s="7">
        <v>1928</v>
      </c>
      <c r="O46" s="13">
        <v>49.5120698510529</v>
      </c>
      <c r="P46" s="7">
        <v>3383</v>
      </c>
      <c r="Q46" s="7">
        <v>2015</v>
      </c>
      <c r="R46" s="13">
        <v>59.562518474726602</v>
      </c>
      <c r="S46" s="7">
        <v>546</v>
      </c>
      <c r="T46" s="7">
        <v>321</v>
      </c>
      <c r="U46" s="13">
        <v>58.791208791208803</v>
      </c>
      <c r="V46" s="13">
        <v>63.262594305183697</v>
      </c>
    </row>
    <row r="47" spans="1:23" ht="15" customHeight="1" x14ac:dyDescent="0.25">
      <c r="A47" s="304" t="s">
        <v>44</v>
      </c>
      <c r="B47" s="305"/>
      <c r="C47" s="36">
        <v>102741</v>
      </c>
      <c r="D47" s="36">
        <v>96917</v>
      </c>
      <c r="E47" s="37">
        <v>94.331376957592397</v>
      </c>
      <c r="F47" s="38">
        <v>38213</v>
      </c>
      <c r="G47" s="37">
        <v>39.428583220694001</v>
      </c>
      <c r="H47" s="143">
        <f t="shared" si="2"/>
        <v>58704</v>
      </c>
      <c r="I47" s="37">
        <f t="shared" si="3"/>
        <v>60.571416779306006</v>
      </c>
      <c r="J47" s="38">
        <v>43363</v>
      </c>
      <c r="K47" s="38">
        <v>15923</v>
      </c>
      <c r="L47" s="37">
        <v>36.720245370477102</v>
      </c>
      <c r="M47" s="38">
        <v>32159</v>
      </c>
      <c r="N47" s="38">
        <v>12154</v>
      </c>
      <c r="O47" s="37">
        <v>37.793463727105902</v>
      </c>
      <c r="P47" s="38">
        <v>19132</v>
      </c>
      <c r="Q47" s="38">
        <v>9003</v>
      </c>
      <c r="R47" s="37">
        <v>47.057286222036403</v>
      </c>
      <c r="S47" s="38">
        <v>2263</v>
      </c>
      <c r="T47" s="38">
        <v>1133</v>
      </c>
      <c r="U47" s="37">
        <v>50.066283694211201</v>
      </c>
      <c r="V47" s="37">
        <v>57.635667633129401</v>
      </c>
    </row>
    <row r="48" spans="1:23" x14ac:dyDescent="0.25">
      <c r="A48" s="3"/>
      <c r="B48" s="3"/>
      <c r="C48" s="14"/>
      <c r="D48" s="14"/>
      <c r="E48" s="15"/>
      <c r="F48" s="14"/>
      <c r="G48" s="15"/>
      <c r="H48" s="145"/>
      <c r="I48" s="15"/>
      <c r="J48" s="14"/>
      <c r="K48" s="14"/>
      <c r="L48" s="15"/>
      <c r="M48" s="14"/>
      <c r="N48" s="14"/>
      <c r="O48" s="15"/>
      <c r="P48" s="14"/>
      <c r="Q48" s="14"/>
      <c r="R48" s="15"/>
      <c r="S48" s="14"/>
      <c r="T48" s="14"/>
      <c r="U48" s="15"/>
      <c r="V48" s="15"/>
    </row>
    <row r="49" spans="1:23" ht="15" customHeight="1" x14ac:dyDescent="0.25">
      <c r="A49" s="293" t="s">
        <v>36</v>
      </c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</row>
    <row r="50" spans="1:23" x14ac:dyDescent="0.25">
      <c r="A50" s="32"/>
      <c r="B50" s="32"/>
      <c r="C50" s="32"/>
      <c r="D50" s="32"/>
      <c r="E50" s="32"/>
      <c r="F50" s="32"/>
      <c r="G50" s="32"/>
      <c r="H50" s="140"/>
      <c r="I50" s="32"/>
      <c r="J50" s="32"/>
      <c r="K50" s="32"/>
      <c r="L50" s="32"/>
      <c r="M50" s="32"/>
      <c r="N50" s="32"/>
      <c r="O50" s="32"/>
      <c r="P50" s="32"/>
      <c r="Q50" s="32"/>
      <c r="R50" s="286" t="s">
        <v>39</v>
      </c>
      <c r="S50" s="286"/>
      <c r="T50" s="286"/>
      <c r="U50" s="286"/>
      <c r="V50" s="286"/>
      <c r="W50" s="28"/>
    </row>
    <row r="51" spans="1:23" x14ac:dyDescent="0.25">
      <c r="A51" s="294" t="s">
        <v>0</v>
      </c>
      <c r="B51" s="297" t="s">
        <v>12</v>
      </c>
      <c r="C51" s="297" t="s">
        <v>11</v>
      </c>
      <c r="D51" s="297" t="s">
        <v>13</v>
      </c>
      <c r="E51" s="290" t="s">
        <v>15</v>
      </c>
      <c r="F51" s="283" t="s">
        <v>2</v>
      </c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5"/>
      <c r="V51" s="290" t="s">
        <v>3</v>
      </c>
    </row>
    <row r="52" spans="1:23" ht="15" customHeight="1" x14ac:dyDescent="0.25">
      <c r="A52" s="295"/>
      <c r="B52" s="298"/>
      <c r="C52" s="298"/>
      <c r="D52" s="298"/>
      <c r="E52" s="291"/>
      <c r="F52" s="283" t="s">
        <v>1</v>
      </c>
      <c r="G52" s="284"/>
      <c r="H52" s="284"/>
      <c r="I52" s="285"/>
      <c r="J52" s="287" t="s">
        <v>4</v>
      </c>
      <c r="K52" s="288"/>
      <c r="L52" s="289"/>
      <c r="M52" s="287" t="s">
        <v>5</v>
      </c>
      <c r="N52" s="288"/>
      <c r="O52" s="289"/>
      <c r="P52" s="287" t="s">
        <v>6</v>
      </c>
      <c r="Q52" s="288"/>
      <c r="R52" s="289"/>
      <c r="S52" s="287" t="s">
        <v>7</v>
      </c>
      <c r="T52" s="288"/>
      <c r="U52" s="289"/>
      <c r="V52" s="291"/>
    </row>
    <row r="53" spans="1:23" ht="42.75" x14ac:dyDescent="0.25">
      <c r="A53" s="296"/>
      <c r="B53" s="299"/>
      <c r="C53" s="299"/>
      <c r="D53" s="299"/>
      <c r="E53" s="292"/>
      <c r="F53" s="2" t="s">
        <v>8</v>
      </c>
      <c r="G53" s="163" t="s">
        <v>9</v>
      </c>
      <c r="H53" s="175" t="s">
        <v>65</v>
      </c>
      <c r="I53" s="80" t="s">
        <v>66</v>
      </c>
      <c r="J53" s="1" t="s">
        <v>10</v>
      </c>
      <c r="K53" s="2" t="s">
        <v>8</v>
      </c>
      <c r="L53" s="16" t="s">
        <v>9</v>
      </c>
      <c r="M53" s="1" t="s">
        <v>10</v>
      </c>
      <c r="N53" s="2" t="s">
        <v>8</v>
      </c>
      <c r="O53" s="16" t="s">
        <v>9</v>
      </c>
      <c r="P53" s="1" t="s">
        <v>10</v>
      </c>
      <c r="Q53" s="2" t="s">
        <v>8</v>
      </c>
      <c r="R53" s="16" t="s">
        <v>9</v>
      </c>
      <c r="S53" s="1" t="s">
        <v>10</v>
      </c>
      <c r="T53" s="2" t="s">
        <v>8</v>
      </c>
      <c r="U53" s="16" t="s">
        <v>9</v>
      </c>
      <c r="V53" s="292"/>
    </row>
    <row r="54" spans="1:23" ht="15" customHeight="1" x14ac:dyDescent="0.25">
      <c r="A54" s="11">
        <v>1</v>
      </c>
      <c r="B54" s="10" t="s">
        <v>17</v>
      </c>
      <c r="C54" s="12">
        <v>1880</v>
      </c>
      <c r="D54" s="12">
        <v>1815</v>
      </c>
      <c r="E54" s="13">
        <v>96.542553191489404</v>
      </c>
      <c r="F54" s="7">
        <v>889</v>
      </c>
      <c r="G54" s="13">
        <v>48.980716253443497</v>
      </c>
      <c r="H54" s="142">
        <f>D54-F54</f>
        <v>926</v>
      </c>
      <c r="I54" s="13">
        <f>H54*100/D54</f>
        <v>51.019283746556475</v>
      </c>
      <c r="J54" s="7">
        <v>1000</v>
      </c>
      <c r="K54" s="7">
        <v>506</v>
      </c>
      <c r="L54" s="13">
        <v>50.6</v>
      </c>
      <c r="M54" s="7">
        <v>606</v>
      </c>
      <c r="N54" s="7">
        <v>279</v>
      </c>
      <c r="O54" s="13">
        <v>46.039603960396001</v>
      </c>
      <c r="P54" s="7">
        <v>189</v>
      </c>
      <c r="Q54" s="7">
        <v>96</v>
      </c>
      <c r="R54" s="13">
        <v>50.793650793650798</v>
      </c>
      <c r="S54" s="7">
        <v>20</v>
      </c>
      <c r="T54" s="7">
        <v>8</v>
      </c>
      <c r="U54" s="13">
        <v>40</v>
      </c>
      <c r="V54" s="13">
        <v>60.579063360881499</v>
      </c>
    </row>
    <row r="55" spans="1:23" ht="15" customHeight="1" x14ac:dyDescent="0.25">
      <c r="A55" s="11">
        <v>2</v>
      </c>
      <c r="B55" s="10" t="s">
        <v>18</v>
      </c>
      <c r="C55" s="12">
        <v>3367</v>
      </c>
      <c r="D55" s="12">
        <v>3222</v>
      </c>
      <c r="E55" s="13">
        <v>95.693495693495706</v>
      </c>
      <c r="F55" s="7">
        <v>1355</v>
      </c>
      <c r="G55" s="13">
        <v>42.054624456859102</v>
      </c>
      <c r="H55" s="142">
        <f t="shared" ref="H55:H71" si="4">D55-F55</f>
        <v>1867</v>
      </c>
      <c r="I55" s="13">
        <f t="shared" ref="I55:I71" si="5">H55*100/D55</f>
        <v>57.945375543140905</v>
      </c>
      <c r="J55" s="7">
        <v>1562</v>
      </c>
      <c r="K55" s="7">
        <v>651</v>
      </c>
      <c r="L55" s="13">
        <v>41.677336747759298</v>
      </c>
      <c r="M55" s="7">
        <v>1040</v>
      </c>
      <c r="N55" s="7">
        <v>394</v>
      </c>
      <c r="O55" s="13">
        <v>37.884615384615401</v>
      </c>
      <c r="P55" s="7">
        <v>572</v>
      </c>
      <c r="Q55" s="7">
        <v>285</v>
      </c>
      <c r="R55" s="13">
        <v>49.825174825174798</v>
      </c>
      <c r="S55" s="7">
        <v>48</v>
      </c>
      <c r="T55" s="7">
        <v>25</v>
      </c>
      <c r="U55" s="13">
        <v>52.0833333333333</v>
      </c>
      <c r="V55" s="13">
        <v>57.957169459962799</v>
      </c>
    </row>
    <row r="56" spans="1:23" ht="15" customHeight="1" x14ac:dyDescent="0.25">
      <c r="A56" s="11">
        <v>3</v>
      </c>
      <c r="B56" s="10" t="s">
        <v>30</v>
      </c>
      <c r="C56" s="12">
        <v>1755</v>
      </c>
      <c r="D56" s="12">
        <v>1671</v>
      </c>
      <c r="E56" s="13">
        <v>95.213675213675202</v>
      </c>
      <c r="F56" s="7">
        <v>817</v>
      </c>
      <c r="G56" s="13">
        <v>48.892878515858797</v>
      </c>
      <c r="H56" s="142">
        <f t="shared" si="4"/>
        <v>854</v>
      </c>
      <c r="I56" s="13">
        <f t="shared" si="5"/>
        <v>51.107121484141231</v>
      </c>
      <c r="J56" s="7">
        <v>639</v>
      </c>
      <c r="K56" s="7">
        <v>326</v>
      </c>
      <c r="L56" s="13">
        <v>51.017214397496097</v>
      </c>
      <c r="M56" s="7">
        <v>592</v>
      </c>
      <c r="N56" s="7">
        <v>257</v>
      </c>
      <c r="O56" s="13">
        <v>43.412162162162197</v>
      </c>
      <c r="P56" s="7">
        <v>408</v>
      </c>
      <c r="Q56" s="7">
        <v>211</v>
      </c>
      <c r="R56" s="13">
        <v>51.7156862745098</v>
      </c>
      <c r="S56" s="7">
        <v>32</v>
      </c>
      <c r="T56" s="7">
        <v>23</v>
      </c>
      <c r="U56" s="13">
        <v>71.875</v>
      </c>
      <c r="V56" s="13">
        <v>62.053859964093398</v>
      </c>
    </row>
    <row r="57" spans="1:23" x14ac:dyDescent="0.25">
      <c r="A57" s="11">
        <v>4</v>
      </c>
      <c r="B57" s="10" t="s">
        <v>40</v>
      </c>
      <c r="C57" s="12">
        <v>718</v>
      </c>
      <c r="D57" s="12">
        <v>668</v>
      </c>
      <c r="E57" s="13">
        <v>93.036211699164298</v>
      </c>
      <c r="F57" s="7">
        <v>245</v>
      </c>
      <c r="G57" s="13">
        <v>36.676646706586801</v>
      </c>
      <c r="H57" s="142">
        <f t="shared" si="4"/>
        <v>423</v>
      </c>
      <c r="I57" s="13">
        <f t="shared" si="5"/>
        <v>63.32335329341317</v>
      </c>
      <c r="J57" s="7">
        <v>282</v>
      </c>
      <c r="K57" s="7">
        <v>109</v>
      </c>
      <c r="L57" s="13">
        <v>38.652482269503501</v>
      </c>
      <c r="M57" s="7">
        <v>186</v>
      </c>
      <c r="N57" s="7">
        <v>56</v>
      </c>
      <c r="O57" s="13">
        <v>30.1075268817204</v>
      </c>
      <c r="P57" s="7">
        <v>138</v>
      </c>
      <c r="Q57" s="7">
        <v>52</v>
      </c>
      <c r="R57" s="13">
        <v>37.681159420289902</v>
      </c>
      <c r="S57" s="7">
        <v>62</v>
      </c>
      <c r="T57" s="7">
        <v>28</v>
      </c>
      <c r="U57" s="13">
        <v>45.161290322580598</v>
      </c>
      <c r="V57" s="13">
        <v>57.574850299401199</v>
      </c>
    </row>
    <row r="58" spans="1:23" ht="15" customHeight="1" x14ac:dyDescent="0.25">
      <c r="A58" s="11">
        <v>5</v>
      </c>
      <c r="B58" s="10" t="s">
        <v>31</v>
      </c>
      <c r="C58" s="12">
        <v>1526</v>
      </c>
      <c r="D58" s="12">
        <v>1478</v>
      </c>
      <c r="E58" s="13">
        <v>96.854521625163798</v>
      </c>
      <c r="F58" s="7">
        <v>795</v>
      </c>
      <c r="G58" s="13">
        <v>53.788903924221898</v>
      </c>
      <c r="H58" s="142">
        <f t="shared" si="4"/>
        <v>683</v>
      </c>
      <c r="I58" s="13">
        <f t="shared" si="5"/>
        <v>46.21109607577808</v>
      </c>
      <c r="J58" s="7">
        <v>721</v>
      </c>
      <c r="K58" s="7">
        <v>356</v>
      </c>
      <c r="L58" s="13">
        <v>49.375866851594999</v>
      </c>
      <c r="M58" s="7">
        <v>484</v>
      </c>
      <c r="N58" s="7">
        <v>268</v>
      </c>
      <c r="O58" s="13">
        <v>55.3719008264463</v>
      </c>
      <c r="P58" s="7">
        <v>224</v>
      </c>
      <c r="Q58" s="7">
        <v>135</v>
      </c>
      <c r="R58" s="13">
        <v>60.267857142857103</v>
      </c>
      <c r="S58" s="7">
        <v>49</v>
      </c>
      <c r="T58" s="7">
        <v>36</v>
      </c>
      <c r="U58" s="13">
        <v>73.469387755102005</v>
      </c>
      <c r="V58" s="13">
        <v>62.4519621109608</v>
      </c>
    </row>
    <row r="59" spans="1:23" x14ac:dyDescent="0.25">
      <c r="A59" s="11">
        <v>6</v>
      </c>
      <c r="B59" s="10" t="s">
        <v>19</v>
      </c>
      <c r="C59" s="12">
        <v>811</v>
      </c>
      <c r="D59" s="12">
        <v>770</v>
      </c>
      <c r="E59" s="13">
        <v>94.944512946979003</v>
      </c>
      <c r="F59" s="7">
        <v>296</v>
      </c>
      <c r="G59" s="13">
        <v>38.441558441558399</v>
      </c>
      <c r="H59" s="142">
        <f t="shared" si="4"/>
        <v>474</v>
      </c>
      <c r="I59" s="13">
        <f t="shared" si="5"/>
        <v>61.558441558441558</v>
      </c>
      <c r="J59" s="7">
        <v>422</v>
      </c>
      <c r="K59" s="7">
        <v>150</v>
      </c>
      <c r="L59" s="13">
        <v>35.545023696682499</v>
      </c>
      <c r="M59" s="7">
        <v>193</v>
      </c>
      <c r="N59" s="7">
        <v>71</v>
      </c>
      <c r="O59" s="13">
        <v>36.787564766839402</v>
      </c>
      <c r="P59" s="7">
        <v>118</v>
      </c>
      <c r="Q59" s="7">
        <v>54</v>
      </c>
      <c r="R59" s="13">
        <v>45.762711864406803</v>
      </c>
      <c r="S59" s="7">
        <v>37</v>
      </c>
      <c r="T59" s="7">
        <v>21</v>
      </c>
      <c r="U59" s="13">
        <v>56.756756756756801</v>
      </c>
      <c r="V59" s="13">
        <v>55.594805194805197</v>
      </c>
    </row>
    <row r="60" spans="1:23" ht="15" customHeight="1" x14ac:dyDescent="0.25">
      <c r="A60" s="11">
        <v>7</v>
      </c>
      <c r="B60" s="10" t="s">
        <v>20</v>
      </c>
      <c r="C60" s="12">
        <v>2550</v>
      </c>
      <c r="D60" s="12">
        <v>2490</v>
      </c>
      <c r="E60" s="13">
        <v>97.647058823529406</v>
      </c>
      <c r="F60" s="7">
        <v>1451</v>
      </c>
      <c r="G60" s="13">
        <v>58.273092369477901</v>
      </c>
      <c r="H60" s="142">
        <f t="shared" si="4"/>
        <v>1039</v>
      </c>
      <c r="I60" s="13">
        <f t="shared" si="5"/>
        <v>41.726907630522085</v>
      </c>
      <c r="J60" s="7">
        <v>1162</v>
      </c>
      <c r="K60" s="7">
        <v>657</v>
      </c>
      <c r="L60" s="13">
        <v>56.540447504302897</v>
      </c>
      <c r="M60" s="7">
        <v>756</v>
      </c>
      <c r="N60" s="7">
        <v>440</v>
      </c>
      <c r="O60" s="13">
        <v>58.201058201058203</v>
      </c>
      <c r="P60" s="7">
        <v>558</v>
      </c>
      <c r="Q60" s="7">
        <v>342</v>
      </c>
      <c r="R60" s="13">
        <v>61.290322580645203</v>
      </c>
      <c r="S60" s="7">
        <v>14</v>
      </c>
      <c r="T60" s="7">
        <v>12</v>
      </c>
      <c r="U60" s="13">
        <v>85.714285714285694</v>
      </c>
      <c r="V60" s="13">
        <v>64.650602409638594</v>
      </c>
    </row>
    <row r="61" spans="1:23" x14ac:dyDescent="0.25">
      <c r="A61" s="11">
        <v>8</v>
      </c>
      <c r="B61" s="10" t="s">
        <v>21</v>
      </c>
      <c r="C61" s="12">
        <v>2188</v>
      </c>
      <c r="D61" s="12">
        <v>2127</v>
      </c>
      <c r="E61" s="13">
        <v>97.212065813528298</v>
      </c>
      <c r="F61" s="7">
        <v>936</v>
      </c>
      <c r="G61" s="13">
        <v>44.005641748942203</v>
      </c>
      <c r="H61" s="142">
        <f t="shared" si="4"/>
        <v>1191</v>
      </c>
      <c r="I61" s="13">
        <f t="shared" si="5"/>
        <v>55.994358251057825</v>
      </c>
      <c r="J61" s="7">
        <v>836</v>
      </c>
      <c r="K61" s="7">
        <v>383</v>
      </c>
      <c r="L61" s="13">
        <v>45.813397129186598</v>
      </c>
      <c r="M61" s="7">
        <v>674</v>
      </c>
      <c r="N61" s="7">
        <v>237</v>
      </c>
      <c r="O61" s="13">
        <v>35.1632047477745</v>
      </c>
      <c r="P61" s="7">
        <v>500</v>
      </c>
      <c r="Q61" s="7">
        <v>246</v>
      </c>
      <c r="R61" s="13">
        <v>49.2</v>
      </c>
      <c r="S61" s="7">
        <v>117</v>
      </c>
      <c r="T61" s="7">
        <v>70</v>
      </c>
      <c r="U61" s="13">
        <v>59.829059829059801</v>
      </c>
      <c r="V61" s="13">
        <v>59.781852374236003</v>
      </c>
    </row>
    <row r="62" spans="1:23" x14ac:dyDescent="0.25">
      <c r="A62" s="11">
        <v>9</v>
      </c>
      <c r="B62" s="10" t="s">
        <v>22</v>
      </c>
      <c r="C62" s="12">
        <v>2141</v>
      </c>
      <c r="D62" s="12">
        <v>2071</v>
      </c>
      <c r="E62" s="13">
        <v>96.730499766464305</v>
      </c>
      <c r="F62" s="7">
        <v>1110</v>
      </c>
      <c r="G62" s="13">
        <v>53.597295992274297</v>
      </c>
      <c r="H62" s="142">
        <f t="shared" si="4"/>
        <v>961</v>
      </c>
      <c r="I62" s="13">
        <f t="shared" si="5"/>
        <v>46.402704007725738</v>
      </c>
      <c r="J62" s="7">
        <v>1022</v>
      </c>
      <c r="K62" s="7">
        <v>549</v>
      </c>
      <c r="L62" s="13">
        <v>53.718199608610597</v>
      </c>
      <c r="M62" s="7">
        <v>690</v>
      </c>
      <c r="N62" s="7">
        <v>357</v>
      </c>
      <c r="O62" s="13">
        <v>51.739130434782602</v>
      </c>
      <c r="P62" s="7">
        <v>340</v>
      </c>
      <c r="Q62" s="7">
        <v>191</v>
      </c>
      <c r="R62" s="13">
        <v>56.176470588235297</v>
      </c>
      <c r="S62" s="7">
        <v>19</v>
      </c>
      <c r="T62" s="7">
        <v>13</v>
      </c>
      <c r="U62" s="13">
        <v>68.421052631578902</v>
      </c>
      <c r="V62" s="13">
        <v>62.297440849830998</v>
      </c>
      <c r="W62" s="28"/>
    </row>
    <row r="63" spans="1:23" ht="15" customHeight="1" x14ac:dyDescent="0.25">
      <c r="A63" s="11">
        <v>10</v>
      </c>
      <c r="B63" s="10" t="s">
        <v>23</v>
      </c>
      <c r="C63" s="12">
        <v>918</v>
      </c>
      <c r="D63" s="12">
        <v>874</v>
      </c>
      <c r="E63" s="13">
        <v>95.206971677559906</v>
      </c>
      <c r="F63" s="7">
        <v>420</v>
      </c>
      <c r="G63" s="13">
        <v>48.0549199084668</v>
      </c>
      <c r="H63" s="142">
        <f t="shared" si="4"/>
        <v>454</v>
      </c>
      <c r="I63" s="13">
        <f t="shared" si="5"/>
        <v>51.945080091533178</v>
      </c>
      <c r="J63" s="7">
        <v>364</v>
      </c>
      <c r="K63" s="7">
        <v>154</v>
      </c>
      <c r="L63" s="13">
        <v>42.307692307692299</v>
      </c>
      <c r="M63" s="7">
        <v>307</v>
      </c>
      <c r="N63" s="7">
        <v>151</v>
      </c>
      <c r="O63" s="13">
        <v>49.185667752443003</v>
      </c>
      <c r="P63" s="7">
        <v>194</v>
      </c>
      <c r="Q63" s="7">
        <v>112</v>
      </c>
      <c r="R63" s="13">
        <v>57.731958762886599</v>
      </c>
      <c r="S63" s="7">
        <v>9</v>
      </c>
      <c r="T63" s="7">
        <v>3</v>
      </c>
      <c r="U63" s="13">
        <v>33.3333333333333</v>
      </c>
      <c r="V63" s="13">
        <v>60.2276887871854</v>
      </c>
    </row>
    <row r="64" spans="1:23" x14ac:dyDescent="0.25">
      <c r="A64" s="11">
        <v>11</v>
      </c>
      <c r="B64" s="10" t="s">
        <v>16</v>
      </c>
      <c r="C64" s="12">
        <v>1301</v>
      </c>
      <c r="D64" s="12">
        <v>1231</v>
      </c>
      <c r="E64" s="13">
        <v>94.619523443505003</v>
      </c>
      <c r="F64" s="7">
        <v>549</v>
      </c>
      <c r="G64" s="13">
        <v>44.5978878960195</v>
      </c>
      <c r="H64" s="142">
        <f t="shared" si="4"/>
        <v>682</v>
      </c>
      <c r="I64" s="13">
        <f t="shared" si="5"/>
        <v>55.402112103980507</v>
      </c>
      <c r="J64" s="7">
        <v>466</v>
      </c>
      <c r="K64" s="7">
        <v>185</v>
      </c>
      <c r="L64" s="13">
        <v>39.699570815450599</v>
      </c>
      <c r="M64" s="7">
        <v>378</v>
      </c>
      <c r="N64" s="7">
        <v>154</v>
      </c>
      <c r="O64" s="13">
        <v>40.740740740740698</v>
      </c>
      <c r="P64" s="7">
        <v>301</v>
      </c>
      <c r="Q64" s="7">
        <v>158</v>
      </c>
      <c r="R64" s="13">
        <v>52.491694352159499</v>
      </c>
      <c r="S64" s="7">
        <v>86</v>
      </c>
      <c r="T64" s="7">
        <v>52</v>
      </c>
      <c r="U64" s="13">
        <v>60.465116279069797</v>
      </c>
      <c r="V64" s="13">
        <v>60.028432168968301</v>
      </c>
    </row>
    <row r="65" spans="1:22" x14ac:dyDescent="0.25">
      <c r="A65" s="11">
        <v>12</v>
      </c>
      <c r="B65" s="10" t="s">
        <v>24</v>
      </c>
      <c r="C65" s="12">
        <v>2729</v>
      </c>
      <c r="D65" s="12">
        <v>2658</v>
      </c>
      <c r="E65" s="13">
        <v>97.3983144008794</v>
      </c>
      <c r="F65" s="7">
        <v>1505</v>
      </c>
      <c r="G65" s="13">
        <v>56.621519939804401</v>
      </c>
      <c r="H65" s="142">
        <f t="shared" si="4"/>
        <v>1153</v>
      </c>
      <c r="I65" s="13">
        <f t="shared" si="5"/>
        <v>43.378480060195635</v>
      </c>
      <c r="J65" s="7">
        <v>1268</v>
      </c>
      <c r="K65" s="7">
        <v>713</v>
      </c>
      <c r="L65" s="13">
        <v>56.230283911671897</v>
      </c>
      <c r="M65" s="7">
        <v>943</v>
      </c>
      <c r="N65" s="7">
        <v>493</v>
      </c>
      <c r="O65" s="13">
        <v>52.279957582184501</v>
      </c>
      <c r="P65" s="7">
        <v>421</v>
      </c>
      <c r="Q65" s="7">
        <v>280</v>
      </c>
      <c r="R65" s="13">
        <v>66.5083135391924</v>
      </c>
      <c r="S65" s="7">
        <v>26</v>
      </c>
      <c r="T65" s="7">
        <v>19</v>
      </c>
      <c r="U65" s="13">
        <v>73.076923076923094</v>
      </c>
      <c r="V65" s="13">
        <v>63.458615500376197</v>
      </c>
    </row>
    <row r="66" spans="1:22" ht="15" customHeight="1" x14ac:dyDescent="0.25">
      <c r="A66" s="11">
        <v>13</v>
      </c>
      <c r="B66" s="10" t="s">
        <v>25</v>
      </c>
      <c r="C66" s="12">
        <v>1964</v>
      </c>
      <c r="D66" s="12">
        <v>1900</v>
      </c>
      <c r="E66" s="13">
        <v>96.741344195519304</v>
      </c>
      <c r="F66" s="7">
        <v>884</v>
      </c>
      <c r="G66" s="13">
        <v>46.526315789473699</v>
      </c>
      <c r="H66" s="142">
        <f t="shared" si="4"/>
        <v>1016</v>
      </c>
      <c r="I66" s="13">
        <f t="shared" si="5"/>
        <v>53.473684210526315</v>
      </c>
      <c r="J66" s="7">
        <v>812</v>
      </c>
      <c r="K66" s="7">
        <v>374</v>
      </c>
      <c r="L66" s="13">
        <v>46.059113300492598</v>
      </c>
      <c r="M66" s="7">
        <v>592</v>
      </c>
      <c r="N66" s="7">
        <v>264</v>
      </c>
      <c r="O66" s="13">
        <v>44.594594594594597</v>
      </c>
      <c r="P66" s="7">
        <v>477</v>
      </c>
      <c r="Q66" s="7">
        <v>233</v>
      </c>
      <c r="R66" s="13">
        <v>48.846960167714897</v>
      </c>
      <c r="S66" s="7">
        <v>19</v>
      </c>
      <c r="T66" s="7">
        <v>13</v>
      </c>
      <c r="U66" s="13">
        <v>68.421052631578902</v>
      </c>
      <c r="V66" s="13">
        <v>61.0552631578947</v>
      </c>
    </row>
    <row r="67" spans="1:22" ht="15" customHeight="1" x14ac:dyDescent="0.25">
      <c r="A67" s="11">
        <v>14</v>
      </c>
      <c r="B67" s="10" t="s">
        <v>26</v>
      </c>
      <c r="C67" s="12">
        <v>2077</v>
      </c>
      <c r="D67" s="12">
        <v>2022</v>
      </c>
      <c r="E67" s="13">
        <v>97.351949927780495</v>
      </c>
      <c r="F67" s="7">
        <v>1159</v>
      </c>
      <c r="G67" s="13">
        <v>57.319485657764602</v>
      </c>
      <c r="H67" s="142">
        <f t="shared" si="4"/>
        <v>863</v>
      </c>
      <c r="I67" s="13">
        <f t="shared" si="5"/>
        <v>42.680514342235412</v>
      </c>
      <c r="J67" s="7">
        <v>1018</v>
      </c>
      <c r="K67" s="7">
        <v>571</v>
      </c>
      <c r="L67" s="13">
        <v>56.090373280942998</v>
      </c>
      <c r="M67" s="7">
        <v>744</v>
      </c>
      <c r="N67" s="7">
        <v>413</v>
      </c>
      <c r="O67" s="13">
        <v>55.510752688171998</v>
      </c>
      <c r="P67" s="7">
        <v>252</v>
      </c>
      <c r="Q67" s="7">
        <v>170</v>
      </c>
      <c r="R67" s="13">
        <v>67.460317460317498</v>
      </c>
      <c r="S67" s="7">
        <v>8</v>
      </c>
      <c r="T67" s="7">
        <v>5</v>
      </c>
      <c r="U67" s="13">
        <v>62.5</v>
      </c>
      <c r="V67" s="13">
        <v>64.011374876359994</v>
      </c>
    </row>
    <row r="68" spans="1:22" ht="15" customHeight="1" x14ac:dyDescent="0.25">
      <c r="A68" s="11">
        <v>15</v>
      </c>
      <c r="B68" s="10" t="s">
        <v>38</v>
      </c>
      <c r="C68" s="12">
        <v>1970</v>
      </c>
      <c r="D68" s="12">
        <v>1901</v>
      </c>
      <c r="E68" s="13">
        <v>96.497461928934001</v>
      </c>
      <c r="F68" s="7">
        <v>1036</v>
      </c>
      <c r="G68" s="13">
        <v>54.497632824828997</v>
      </c>
      <c r="H68" s="142">
        <f t="shared" si="4"/>
        <v>865</v>
      </c>
      <c r="I68" s="13">
        <f t="shared" si="5"/>
        <v>45.50236717517096</v>
      </c>
      <c r="J68" s="7">
        <v>807</v>
      </c>
      <c r="K68" s="7">
        <v>477</v>
      </c>
      <c r="L68" s="13">
        <v>59.107806691449802</v>
      </c>
      <c r="M68" s="7">
        <v>559</v>
      </c>
      <c r="N68" s="7">
        <v>270</v>
      </c>
      <c r="O68" s="13">
        <v>48.300536672629697</v>
      </c>
      <c r="P68" s="7">
        <v>413</v>
      </c>
      <c r="Q68" s="7">
        <v>216</v>
      </c>
      <c r="R68" s="13">
        <v>52.300242130750597</v>
      </c>
      <c r="S68" s="7">
        <v>122</v>
      </c>
      <c r="T68" s="7">
        <v>73</v>
      </c>
      <c r="U68" s="13">
        <v>59.836065573770497</v>
      </c>
      <c r="V68" s="13">
        <v>64.179905312993199</v>
      </c>
    </row>
    <row r="69" spans="1:22" ht="15" customHeight="1" x14ac:dyDescent="0.25">
      <c r="A69" s="11">
        <v>16</v>
      </c>
      <c r="B69" s="10" t="s">
        <v>27</v>
      </c>
      <c r="C69" s="12">
        <v>3082</v>
      </c>
      <c r="D69" s="12">
        <v>2869</v>
      </c>
      <c r="E69" s="13">
        <v>93.088903309539305</v>
      </c>
      <c r="F69" s="7">
        <v>1435</v>
      </c>
      <c r="G69" s="13">
        <v>50.017427675148099</v>
      </c>
      <c r="H69" s="142">
        <f t="shared" si="4"/>
        <v>1434</v>
      </c>
      <c r="I69" s="13">
        <f t="shared" si="5"/>
        <v>49.982572324851866</v>
      </c>
      <c r="J69" s="7">
        <v>1458</v>
      </c>
      <c r="K69" s="7">
        <v>746</v>
      </c>
      <c r="L69" s="13">
        <v>51.165980795610402</v>
      </c>
      <c r="M69" s="7">
        <v>710</v>
      </c>
      <c r="N69" s="7">
        <v>309</v>
      </c>
      <c r="O69" s="13">
        <v>43.521126760563398</v>
      </c>
      <c r="P69" s="7">
        <v>646</v>
      </c>
      <c r="Q69" s="7">
        <v>349</v>
      </c>
      <c r="R69" s="13">
        <v>54.0247678018576</v>
      </c>
      <c r="S69" s="7">
        <v>55</v>
      </c>
      <c r="T69" s="7">
        <v>31</v>
      </c>
      <c r="U69" s="13">
        <v>56.363636363636402</v>
      </c>
      <c r="V69" s="13">
        <v>61.474032764029303</v>
      </c>
    </row>
    <row r="70" spans="1:22" ht="15" customHeight="1" x14ac:dyDescent="0.25">
      <c r="A70" s="11">
        <v>17</v>
      </c>
      <c r="B70" s="10" t="s">
        <v>14</v>
      </c>
      <c r="C70" s="12">
        <v>2131</v>
      </c>
      <c r="D70" s="12">
        <v>2003</v>
      </c>
      <c r="E70" s="13">
        <v>93.993430314406396</v>
      </c>
      <c r="F70" s="7">
        <v>1048</v>
      </c>
      <c r="G70" s="13">
        <v>52.3215177234149</v>
      </c>
      <c r="H70" s="142">
        <f t="shared" si="4"/>
        <v>955</v>
      </c>
      <c r="I70" s="13">
        <f t="shared" si="5"/>
        <v>47.678482276585122</v>
      </c>
      <c r="J70" s="7">
        <v>845</v>
      </c>
      <c r="K70" s="7">
        <v>412</v>
      </c>
      <c r="L70" s="13">
        <v>48.757396449704103</v>
      </c>
      <c r="M70" s="7">
        <v>558</v>
      </c>
      <c r="N70" s="7">
        <v>274</v>
      </c>
      <c r="O70" s="13">
        <v>49.1039426523297</v>
      </c>
      <c r="P70" s="7">
        <v>513</v>
      </c>
      <c r="Q70" s="7">
        <v>306</v>
      </c>
      <c r="R70" s="13">
        <v>59.649122807017498</v>
      </c>
      <c r="S70" s="7">
        <v>87</v>
      </c>
      <c r="T70" s="7">
        <v>56</v>
      </c>
      <c r="U70" s="13">
        <v>64.367816091953998</v>
      </c>
      <c r="V70" s="13">
        <v>62.281078382426401</v>
      </c>
    </row>
    <row r="71" spans="1:22" s="121" customFormat="1" x14ac:dyDescent="0.25">
      <c r="A71" s="337" t="s">
        <v>44</v>
      </c>
      <c r="B71" s="338"/>
      <c r="C71" s="36">
        <v>33108</v>
      </c>
      <c r="D71" s="36">
        <v>31770</v>
      </c>
      <c r="E71" s="37">
        <v>95.958680681406307</v>
      </c>
      <c r="F71" s="38">
        <v>15930</v>
      </c>
      <c r="G71" s="37">
        <v>50.1416430594901</v>
      </c>
      <c r="H71" s="143">
        <f t="shared" si="4"/>
        <v>15840</v>
      </c>
      <c r="I71" s="37">
        <f t="shared" si="5"/>
        <v>49.858356940509914</v>
      </c>
      <c r="J71" s="38">
        <v>14684</v>
      </c>
      <c r="K71" s="38">
        <v>7319</v>
      </c>
      <c r="L71" s="37">
        <v>49.843366929991802</v>
      </c>
      <c r="M71" s="38">
        <v>10012</v>
      </c>
      <c r="N71" s="38">
        <v>4687</v>
      </c>
      <c r="O71" s="37">
        <v>46.813823411905702</v>
      </c>
      <c r="P71" s="38">
        <v>6264</v>
      </c>
      <c r="Q71" s="38">
        <v>3436</v>
      </c>
      <c r="R71" s="37">
        <v>54.853128991059997</v>
      </c>
      <c r="S71" s="38">
        <v>810</v>
      </c>
      <c r="T71" s="38">
        <v>488</v>
      </c>
      <c r="U71" s="37">
        <v>60.246913580246897</v>
      </c>
      <c r="V71" s="37">
        <v>61.532074283915598</v>
      </c>
    </row>
    <row r="73" spans="1:22" x14ac:dyDescent="0.25">
      <c r="A73" s="293" t="s">
        <v>35</v>
      </c>
      <c r="B73" s="293"/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8"/>
      <c r="V73" s="28"/>
    </row>
    <row r="74" spans="1:22" x14ac:dyDescent="0.25">
      <c r="A74" s="27"/>
      <c r="B74" s="27"/>
      <c r="C74" s="27"/>
      <c r="D74" s="27"/>
      <c r="E74" s="27"/>
      <c r="F74" s="27"/>
      <c r="G74" s="27"/>
      <c r="H74" s="151"/>
      <c r="I74" s="135"/>
      <c r="J74" s="27"/>
      <c r="K74" s="27"/>
      <c r="L74" s="27"/>
      <c r="M74" s="27"/>
      <c r="N74" s="27"/>
      <c r="O74" s="27"/>
      <c r="P74" s="27"/>
      <c r="Q74" s="27"/>
      <c r="R74" s="286" t="s">
        <v>39</v>
      </c>
      <c r="S74" s="286"/>
      <c r="T74" s="286"/>
      <c r="U74" s="286"/>
      <c r="V74" s="286"/>
    </row>
    <row r="75" spans="1:22" x14ac:dyDescent="0.25">
      <c r="A75" s="294" t="s">
        <v>0</v>
      </c>
      <c r="B75" s="297" t="s">
        <v>12</v>
      </c>
      <c r="C75" s="297" t="s">
        <v>11</v>
      </c>
      <c r="D75" s="297" t="s">
        <v>13</v>
      </c>
      <c r="E75" s="290" t="s">
        <v>15</v>
      </c>
      <c r="F75" s="283" t="s">
        <v>2</v>
      </c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5"/>
      <c r="V75" s="290" t="s">
        <v>3</v>
      </c>
    </row>
    <row r="76" spans="1:22" x14ac:dyDescent="0.25">
      <c r="A76" s="295"/>
      <c r="B76" s="298"/>
      <c r="C76" s="298"/>
      <c r="D76" s="298"/>
      <c r="E76" s="291"/>
      <c r="F76" s="283" t="s">
        <v>1</v>
      </c>
      <c r="G76" s="284"/>
      <c r="H76" s="284"/>
      <c r="I76" s="285"/>
      <c r="J76" s="287" t="s">
        <v>4</v>
      </c>
      <c r="K76" s="288"/>
      <c r="L76" s="289"/>
      <c r="M76" s="287" t="s">
        <v>5</v>
      </c>
      <c r="N76" s="288"/>
      <c r="O76" s="289"/>
      <c r="P76" s="287" t="s">
        <v>6</v>
      </c>
      <c r="Q76" s="288"/>
      <c r="R76" s="289"/>
      <c r="S76" s="287" t="s">
        <v>7</v>
      </c>
      <c r="T76" s="288"/>
      <c r="U76" s="289"/>
      <c r="V76" s="291"/>
    </row>
    <row r="77" spans="1:22" ht="42.75" x14ac:dyDescent="0.25">
      <c r="A77" s="296"/>
      <c r="B77" s="299"/>
      <c r="C77" s="299"/>
      <c r="D77" s="299"/>
      <c r="E77" s="292"/>
      <c r="F77" s="2" t="s">
        <v>8</v>
      </c>
      <c r="G77" s="163" t="s">
        <v>9</v>
      </c>
      <c r="H77" s="175" t="s">
        <v>65</v>
      </c>
      <c r="I77" s="80" t="s">
        <v>66</v>
      </c>
      <c r="J77" s="1" t="s">
        <v>10</v>
      </c>
      <c r="K77" s="2" t="s">
        <v>8</v>
      </c>
      <c r="L77" s="16" t="s">
        <v>9</v>
      </c>
      <c r="M77" s="1" t="s">
        <v>10</v>
      </c>
      <c r="N77" s="2" t="s">
        <v>8</v>
      </c>
      <c r="O77" s="16" t="s">
        <v>9</v>
      </c>
      <c r="P77" s="1" t="s">
        <v>10</v>
      </c>
      <c r="Q77" s="2" t="s">
        <v>8</v>
      </c>
      <c r="R77" s="16" t="s">
        <v>9</v>
      </c>
      <c r="S77" s="1" t="s">
        <v>10</v>
      </c>
      <c r="T77" s="2" t="s">
        <v>8</v>
      </c>
      <c r="U77" s="16" t="s">
        <v>9</v>
      </c>
      <c r="V77" s="292"/>
    </row>
    <row r="78" spans="1:22" x14ac:dyDescent="0.25">
      <c r="A78" s="11">
        <v>1</v>
      </c>
      <c r="B78" s="10" t="s">
        <v>18</v>
      </c>
      <c r="C78" s="12">
        <v>2</v>
      </c>
      <c r="D78" s="12">
        <v>2</v>
      </c>
      <c r="E78" s="13">
        <v>100</v>
      </c>
      <c r="F78" s="7">
        <v>0</v>
      </c>
      <c r="G78" s="13">
        <v>0</v>
      </c>
      <c r="H78" s="142">
        <f>D78-F78</f>
        <v>2</v>
      </c>
      <c r="I78" s="13">
        <f>H78*100/D78</f>
        <v>100</v>
      </c>
      <c r="J78" s="7">
        <v>2</v>
      </c>
      <c r="K78" s="7">
        <v>0</v>
      </c>
      <c r="L78" s="13">
        <v>0</v>
      </c>
      <c r="M78" s="7">
        <v>0</v>
      </c>
      <c r="N78" s="7">
        <v>0</v>
      </c>
      <c r="O78" s="13">
        <v>0</v>
      </c>
      <c r="P78" s="7">
        <v>0</v>
      </c>
      <c r="Q78" s="7">
        <v>0</v>
      </c>
      <c r="R78" s="13">
        <v>0</v>
      </c>
      <c r="S78" s="7">
        <v>0</v>
      </c>
      <c r="T78" s="7">
        <v>0</v>
      </c>
      <c r="U78" s="13">
        <v>0</v>
      </c>
      <c r="V78" s="13">
        <v>49.5</v>
      </c>
    </row>
    <row r="79" spans="1:22" x14ac:dyDescent="0.25">
      <c r="A79" s="11">
        <v>2</v>
      </c>
      <c r="B79" s="10" t="s">
        <v>21</v>
      </c>
      <c r="C79" s="12">
        <v>2</v>
      </c>
      <c r="D79" s="12">
        <v>1</v>
      </c>
      <c r="E79" s="13">
        <v>50</v>
      </c>
      <c r="F79" s="7">
        <v>0</v>
      </c>
      <c r="G79" s="13">
        <v>0</v>
      </c>
      <c r="H79" s="142">
        <f t="shared" ref="H79:H85" si="6">D79-F79</f>
        <v>1</v>
      </c>
      <c r="I79" s="13">
        <f t="shared" ref="I79:I85" si="7">H79*100/D79</f>
        <v>100</v>
      </c>
      <c r="J79" s="7">
        <v>0</v>
      </c>
      <c r="K79" s="7">
        <v>0</v>
      </c>
      <c r="L79" s="13">
        <v>0</v>
      </c>
      <c r="M79" s="7">
        <v>1</v>
      </c>
      <c r="N79" s="7">
        <v>0</v>
      </c>
      <c r="O79" s="13">
        <v>0</v>
      </c>
      <c r="P79" s="7">
        <v>0</v>
      </c>
      <c r="Q79" s="7">
        <v>0</v>
      </c>
      <c r="R79" s="13">
        <v>0</v>
      </c>
      <c r="S79" s="7">
        <v>0</v>
      </c>
      <c r="T79" s="7">
        <v>0</v>
      </c>
      <c r="U79" s="13">
        <v>0</v>
      </c>
      <c r="V79" s="13">
        <v>68</v>
      </c>
    </row>
    <row r="80" spans="1:22" x14ac:dyDescent="0.25">
      <c r="A80" s="11">
        <v>3</v>
      </c>
      <c r="B80" s="10" t="s">
        <v>22</v>
      </c>
      <c r="C80" s="12">
        <v>1</v>
      </c>
      <c r="D80" s="12">
        <v>1</v>
      </c>
      <c r="E80" s="13">
        <v>100</v>
      </c>
      <c r="F80" s="7">
        <v>1</v>
      </c>
      <c r="G80" s="13">
        <v>100</v>
      </c>
      <c r="H80" s="142">
        <f t="shared" si="6"/>
        <v>0</v>
      </c>
      <c r="I80" s="13">
        <f t="shared" si="7"/>
        <v>0</v>
      </c>
      <c r="J80" s="7">
        <v>1</v>
      </c>
      <c r="K80" s="7">
        <v>1</v>
      </c>
      <c r="L80" s="13">
        <v>100</v>
      </c>
      <c r="M80" s="7">
        <v>0</v>
      </c>
      <c r="N80" s="7">
        <v>0</v>
      </c>
      <c r="O80" s="13">
        <v>0</v>
      </c>
      <c r="P80" s="7">
        <v>0</v>
      </c>
      <c r="Q80" s="7">
        <v>0</v>
      </c>
      <c r="R80" s="13">
        <v>0</v>
      </c>
      <c r="S80" s="7">
        <v>0</v>
      </c>
      <c r="T80" s="7">
        <v>0</v>
      </c>
      <c r="U80" s="13">
        <v>0</v>
      </c>
      <c r="V80" s="13">
        <v>76</v>
      </c>
    </row>
    <row r="81" spans="1:22" ht="15" customHeight="1" x14ac:dyDescent="0.25">
      <c r="A81" s="11">
        <v>4</v>
      </c>
      <c r="B81" s="10" t="s">
        <v>23</v>
      </c>
      <c r="C81" s="12">
        <v>9</v>
      </c>
      <c r="D81" s="12">
        <v>7</v>
      </c>
      <c r="E81" s="13">
        <v>77.7777777777778</v>
      </c>
      <c r="F81" s="7">
        <v>5</v>
      </c>
      <c r="G81" s="13">
        <v>71.428571428571402</v>
      </c>
      <c r="H81" s="142">
        <f t="shared" si="6"/>
        <v>2</v>
      </c>
      <c r="I81" s="13">
        <f t="shared" si="7"/>
        <v>28.571428571428573</v>
      </c>
      <c r="J81" s="7">
        <v>0</v>
      </c>
      <c r="K81" s="7">
        <v>0</v>
      </c>
      <c r="L81" s="13">
        <v>0</v>
      </c>
      <c r="M81" s="7">
        <v>3</v>
      </c>
      <c r="N81" s="7">
        <v>2</v>
      </c>
      <c r="O81" s="13">
        <v>66.6666666666667</v>
      </c>
      <c r="P81" s="7">
        <v>3</v>
      </c>
      <c r="Q81" s="7">
        <v>2</v>
      </c>
      <c r="R81" s="13">
        <v>66.6666666666667</v>
      </c>
      <c r="S81" s="7">
        <v>1</v>
      </c>
      <c r="T81" s="7">
        <v>1</v>
      </c>
      <c r="U81" s="13">
        <v>100</v>
      </c>
      <c r="V81" s="13">
        <v>76</v>
      </c>
    </row>
    <row r="82" spans="1:22" x14ac:dyDescent="0.25">
      <c r="A82" s="11">
        <v>5</v>
      </c>
      <c r="B82" s="10" t="s">
        <v>16</v>
      </c>
      <c r="C82" s="12">
        <v>600</v>
      </c>
      <c r="D82" s="12">
        <v>582</v>
      </c>
      <c r="E82" s="13">
        <v>97</v>
      </c>
      <c r="F82" s="7">
        <v>360</v>
      </c>
      <c r="G82" s="13">
        <v>61.855670103092798</v>
      </c>
      <c r="H82" s="142">
        <f t="shared" si="6"/>
        <v>222</v>
      </c>
      <c r="I82" s="13">
        <f t="shared" si="7"/>
        <v>38.144329896907216</v>
      </c>
      <c r="J82" s="7">
        <v>206</v>
      </c>
      <c r="K82" s="7">
        <v>128</v>
      </c>
      <c r="L82" s="13">
        <v>62.135922330097102</v>
      </c>
      <c r="M82" s="7">
        <v>192</v>
      </c>
      <c r="N82" s="7">
        <v>111</v>
      </c>
      <c r="O82" s="13">
        <v>57.8125</v>
      </c>
      <c r="P82" s="7">
        <v>143</v>
      </c>
      <c r="Q82" s="7">
        <v>89</v>
      </c>
      <c r="R82" s="13">
        <v>62.237762237762198</v>
      </c>
      <c r="S82" s="7">
        <v>41</v>
      </c>
      <c r="T82" s="7">
        <v>32</v>
      </c>
      <c r="U82" s="13">
        <v>78.048780487804905</v>
      </c>
      <c r="V82" s="13">
        <v>68.5927835051546</v>
      </c>
    </row>
    <row r="83" spans="1:22" x14ac:dyDescent="0.25">
      <c r="A83" s="11">
        <v>6</v>
      </c>
      <c r="B83" s="10" t="s">
        <v>27</v>
      </c>
      <c r="C83" s="12">
        <v>1</v>
      </c>
      <c r="D83" s="12">
        <v>0</v>
      </c>
      <c r="E83" s="13">
        <v>0</v>
      </c>
      <c r="F83" s="7">
        <v>0</v>
      </c>
      <c r="G83" s="13">
        <v>0</v>
      </c>
      <c r="H83" s="142">
        <f t="shared" si="6"/>
        <v>0</v>
      </c>
      <c r="I83" s="13">
        <v>0</v>
      </c>
      <c r="J83" s="7">
        <v>0</v>
      </c>
      <c r="K83" s="7">
        <v>0</v>
      </c>
      <c r="L83" s="13">
        <v>0</v>
      </c>
      <c r="M83" s="7">
        <v>0</v>
      </c>
      <c r="N83" s="7">
        <v>0</v>
      </c>
      <c r="O83" s="13">
        <v>0</v>
      </c>
      <c r="P83" s="7">
        <v>0</v>
      </c>
      <c r="Q83" s="7">
        <v>0</v>
      </c>
      <c r="R83" s="13">
        <v>0</v>
      </c>
      <c r="S83" s="7">
        <v>0</v>
      </c>
      <c r="T83" s="7">
        <v>0</v>
      </c>
      <c r="U83" s="13">
        <v>0</v>
      </c>
      <c r="V83" s="13">
        <v>0</v>
      </c>
    </row>
    <row r="84" spans="1:22" x14ac:dyDescent="0.25">
      <c r="A84" s="11">
        <v>7</v>
      </c>
      <c r="B84" s="10" t="s">
        <v>14</v>
      </c>
      <c r="C84" s="12">
        <v>819</v>
      </c>
      <c r="D84" s="12">
        <v>776</v>
      </c>
      <c r="E84" s="13">
        <v>94.749694749694797</v>
      </c>
      <c r="F84" s="7">
        <v>475</v>
      </c>
      <c r="G84" s="13">
        <v>61.211340206185596</v>
      </c>
      <c r="H84" s="142">
        <f t="shared" si="6"/>
        <v>301</v>
      </c>
      <c r="I84" s="13">
        <f t="shared" si="7"/>
        <v>38.788659793814432</v>
      </c>
      <c r="J84" s="7">
        <v>316</v>
      </c>
      <c r="K84" s="7">
        <v>192</v>
      </c>
      <c r="L84" s="13">
        <v>60.759493670886101</v>
      </c>
      <c r="M84" s="7">
        <v>254</v>
      </c>
      <c r="N84" s="7">
        <v>134</v>
      </c>
      <c r="O84" s="13">
        <v>52.755905511811001</v>
      </c>
      <c r="P84" s="7">
        <v>196</v>
      </c>
      <c r="Q84" s="7">
        <v>139</v>
      </c>
      <c r="R84" s="13">
        <v>70.918367346938794</v>
      </c>
      <c r="S84" s="7">
        <v>10</v>
      </c>
      <c r="T84" s="7">
        <v>10</v>
      </c>
      <c r="U84" s="13">
        <v>100</v>
      </c>
      <c r="V84" s="13">
        <v>66.795103092783506</v>
      </c>
    </row>
    <row r="85" spans="1:22" x14ac:dyDescent="0.25">
      <c r="A85" s="304" t="s">
        <v>44</v>
      </c>
      <c r="B85" s="305"/>
      <c r="C85" s="36">
        <v>1434</v>
      </c>
      <c r="D85" s="36">
        <v>1369</v>
      </c>
      <c r="E85" s="37">
        <v>95.467224546722406</v>
      </c>
      <c r="F85" s="38">
        <v>841</v>
      </c>
      <c r="G85" s="37">
        <v>61.4317019722425</v>
      </c>
      <c r="H85" s="143">
        <f t="shared" si="6"/>
        <v>528</v>
      </c>
      <c r="I85" s="37">
        <f t="shared" si="7"/>
        <v>38.568298027757486</v>
      </c>
      <c r="J85" s="38">
        <v>525</v>
      </c>
      <c r="K85" s="38">
        <v>321</v>
      </c>
      <c r="L85" s="37">
        <v>61.142857142857103</v>
      </c>
      <c r="M85" s="38">
        <v>450</v>
      </c>
      <c r="N85" s="38">
        <v>247</v>
      </c>
      <c r="O85" s="37">
        <v>54.8888888888889</v>
      </c>
      <c r="P85" s="38">
        <v>342</v>
      </c>
      <c r="Q85" s="38">
        <v>230</v>
      </c>
      <c r="R85" s="37">
        <v>67.251461988304101</v>
      </c>
      <c r="S85" s="38">
        <v>52</v>
      </c>
      <c r="T85" s="38">
        <v>43</v>
      </c>
      <c r="U85" s="37">
        <v>82.692307692307693</v>
      </c>
      <c r="V85" s="37">
        <v>67.588750913075202</v>
      </c>
    </row>
    <row r="87" spans="1:22" x14ac:dyDescent="0.25">
      <c r="A87" s="293" t="s">
        <v>34</v>
      </c>
      <c r="B87" s="293"/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</row>
    <row r="88" spans="1:22" x14ac:dyDescent="0.25">
      <c r="A88" s="27"/>
      <c r="B88" s="27"/>
      <c r="C88" s="27"/>
      <c r="D88" s="27"/>
      <c r="E88" s="27"/>
      <c r="F88" s="27"/>
      <c r="G88" s="27"/>
      <c r="H88" s="151"/>
      <c r="I88" s="135"/>
      <c r="J88" s="27"/>
      <c r="K88" s="27"/>
      <c r="L88" s="27"/>
      <c r="M88" s="27"/>
      <c r="N88" s="27"/>
      <c r="O88" s="27"/>
      <c r="P88" s="27"/>
      <c r="Q88" s="27"/>
      <c r="R88" s="286" t="s">
        <v>39</v>
      </c>
      <c r="S88" s="286"/>
      <c r="T88" s="286"/>
      <c r="U88" s="286"/>
      <c r="V88" s="286"/>
    </row>
    <row r="89" spans="1:22" x14ac:dyDescent="0.25">
      <c r="A89" s="294" t="s">
        <v>0</v>
      </c>
      <c r="B89" s="297" t="s">
        <v>12</v>
      </c>
      <c r="C89" s="297" t="s">
        <v>11</v>
      </c>
      <c r="D89" s="297" t="s">
        <v>13</v>
      </c>
      <c r="E89" s="290" t="s">
        <v>15</v>
      </c>
      <c r="F89" s="283" t="s">
        <v>2</v>
      </c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5"/>
      <c r="V89" s="290" t="s">
        <v>3</v>
      </c>
    </row>
    <row r="90" spans="1:22" ht="21" customHeight="1" x14ac:dyDescent="0.25">
      <c r="A90" s="295"/>
      <c r="B90" s="298"/>
      <c r="C90" s="298"/>
      <c r="D90" s="298"/>
      <c r="E90" s="291"/>
      <c r="F90" s="283" t="s">
        <v>1</v>
      </c>
      <c r="G90" s="284"/>
      <c r="H90" s="284"/>
      <c r="I90" s="285"/>
      <c r="J90" s="287" t="s">
        <v>4</v>
      </c>
      <c r="K90" s="288"/>
      <c r="L90" s="289"/>
      <c r="M90" s="287" t="s">
        <v>5</v>
      </c>
      <c r="N90" s="288"/>
      <c r="O90" s="289"/>
      <c r="P90" s="287" t="s">
        <v>6</v>
      </c>
      <c r="Q90" s="288"/>
      <c r="R90" s="289"/>
      <c r="S90" s="287" t="s">
        <v>7</v>
      </c>
      <c r="T90" s="288"/>
      <c r="U90" s="289"/>
      <c r="V90" s="291"/>
    </row>
    <row r="91" spans="1:22" ht="42.75" x14ac:dyDescent="0.25">
      <c r="A91" s="296"/>
      <c r="B91" s="299"/>
      <c r="C91" s="299"/>
      <c r="D91" s="299"/>
      <c r="E91" s="292"/>
      <c r="F91" s="2" t="s">
        <v>8</v>
      </c>
      <c r="G91" s="16" t="s">
        <v>9</v>
      </c>
      <c r="H91" s="139" t="s">
        <v>65</v>
      </c>
      <c r="I91" s="80" t="s">
        <v>66</v>
      </c>
      <c r="J91" s="1" t="s">
        <v>10</v>
      </c>
      <c r="K91" s="2" t="s">
        <v>8</v>
      </c>
      <c r="L91" s="16" t="s">
        <v>9</v>
      </c>
      <c r="M91" s="1" t="s">
        <v>10</v>
      </c>
      <c r="N91" s="2" t="s">
        <v>8</v>
      </c>
      <c r="O91" s="16" t="s">
        <v>9</v>
      </c>
      <c r="P91" s="1" t="s">
        <v>10</v>
      </c>
      <c r="Q91" s="2" t="s">
        <v>8</v>
      </c>
      <c r="R91" s="16" t="s">
        <v>9</v>
      </c>
      <c r="S91" s="1" t="s">
        <v>10</v>
      </c>
      <c r="T91" s="2" t="s">
        <v>8</v>
      </c>
      <c r="U91" s="16" t="s">
        <v>9</v>
      </c>
      <c r="V91" s="292"/>
    </row>
    <row r="92" spans="1:22" x14ac:dyDescent="0.25">
      <c r="A92" s="11">
        <v>1</v>
      </c>
      <c r="B92" s="10" t="s">
        <v>16</v>
      </c>
      <c r="C92" s="12">
        <v>36</v>
      </c>
      <c r="D92" s="12">
        <v>36</v>
      </c>
      <c r="E92" s="13">
        <v>100</v>
      </c>
      <c r="F92" s="7">
        <v>17</v>
      </c>
      <c r="G92" s="13">
        <v>47.2222222222222</v>
      </c>
      <c r="H92" s="142">
        <f>D92-F92</f>
        <v>19</v>
      </c>
      <c r="I92" s="13">
        <f>H92*100/D92</f>
        <v>52.777777777777779</v>
      </c>
      <c r="J92" s="7">
        <v>19</v>
      </c>
      <c r="K92" s="7">
        <v>7</v>
      </c>
      <c r="L92" s="13">
        <v>36.842105263157897</v>
      </c>
      <c r="M92" s="7">
        <v>12</v>
      </c>
      <c r="N92" s="7">
        <v>7</v>
      </c>
      <c r="O92" s="13">
        <v>58.3333333333333</v>
      </c>
      <c r="P92" s="7">
        <v>4</v>
      </c>
      <c r="Q92" s="7">
        <v>2</v>
      </c>
      <c r="R92" s="13">
        <v>50</v>
      </c>
      <c r="S92" s="7">
        <v>1</v>
      </c>
      <c r="T92" s="7">
        <v>1</v>
      </c>
      <c r="U92" s="13">
        <v>100</v>
      </c>
      <c r="V92" s="13">
        <v>66.1666666666667</v>
      </c>
    </row>
    <row r="93" spans="1:22" x14ac:dyDescent="0.25">
      <c r="A93" s="11">
        <v>2</v>
      </c>
      <c r="B93" s="10" t="s">
        <v>14</v>
      </c>
      <c r="C93" s="12">
        <v>13</v>
      </c>
      <c r="D93" s="12">
        <v>13</v>
      </c>
      <c r="E93" s="13">
        <v>100</v>
      </c>
      <c r="F93" s="7">
        <v>9</v>
      </c>
      <c r="G93" s="13">
        <v>69.230769230769198</v>
      </c>
      <c r="H93" s="142">
        <f t="shared" ref="H93:H94" si="8">D93-F93</f>
        <v>4</v>
      </c>
      <c r="I93" s="13">
        <f t="shared" ref="I93:I94" si="9">H93*100/D93</f>
        <v>30.76923076923077</v>
      </c>
      <c r="J93" s="7">
        <v>3</v>
      </c>
      <c r="K93" s="7">
        <v>2</v>
      </c>
      <c r="L93" s="13">
        <v>66.6666666666667</v>
      </c>
      <c r="M93" s="7">
        <v>7</v>
      </c>
      <c r="N93" s="7">
        <v>4</v>
      </c>
      <c r="O93" s="13">
        <v>57.142857142857103</v>
      </c>
      <c r="P93" s="7">
        <v>0</v>
      </c>
      <c r="Q93" s="7">
        <v>0</v>
      </c>
      <c r="R93" s="13">
        <v>0</v>
      </c>
      <c r="S93" s="7">
        <v>3</v>
      </c>
      <c r="T93" s="7">
        <v>3</v>
      </c>
      <c r="U93" s="13">
        <v>100</v>
      </c>
      <c r="V93" s="13">
        <v>77.538461538461505</v>
      </c>
    </row>
    <row r="94" spans="1:22" x14ac:dyDescent="0.25">
      <c r="A94" s="304" t="s">
        <v>44</v>
      </c>
      <c r="B94" s="305"/>
      <c r="C94" s="36">
        <v>49</v>
      </c>
      <c r="D94" s="36">
        <v>49</v>
      </c>
      <c r="E94" s="37">
        <v>100</v>
      </c>
      <c r="F94" s="38">
        <v>26</v>
      </c>
      <c r="G94" s="37">
        <v>53.061224489795897</v>
      </c>
      <c r="H94" s="143">
        <f t="shared" si="8"/>
        <v>23</v>
      </c>
      <c r="I94" s="37">
        <f t="shared" si="9"/>
        <v>46.938775510204081</v>
      </c>
      <c r="J94" s="38">
        <v>22</v>
      </c>
      <c r="K94" s="38">
        <v>9</v>
      </c>
      <c r="L94" s="37">
        <v>40.909090909090899</v>
      </c>
      <c r="M94" s="38">
        <v>19</v>
      </c>
      <c r="N94" s="38">
        <v>11</v>
      </c>
      <c r="O94" s="37">
        <v>57.894736842105303</v>
      </c>
      <c r="P94" s="38">
        <v>4</v>
      </c>
      <c r="Q94" s="38">
        <v>2</v>
      </c>
      <c r="R94" s="37">
        <v>50</v>
      </c>
      <c r="S94" s="38">
        <v>4</v>
      </c>
      <c r="T94" s="38">
        <v>4</v>
      </c>
      <c r="U94" s="37">
        <v>100</v>
      </c>
      <c r="V94" s="37">
        <v>69.183673469387799</v>
      </c>
    </row>
    <row r="95" spans="1:22" x14ac:dyDescent="0.25">
      <c r="C95"/>
      <c r="D95"/>
      <c r="E95"/>
      <c r="F95"/>
      <c r="G95"/>
      <c r="H95" s="152"/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1:22" x14ac:dyDescent="0.25">
      <c r="A96" s="293" t="s">
        <v>33</v>
      </c>
      <c r="B96" s="293"/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</row>
    <row r="97" spans="1:22" x14ac:dyDescent="0.25">
      <c r="A97" s="27"/>
      <c r="B97" s="27"/>
      <c r="C97" s="27"/>
      <c r="D97" s="27"/>
      <c r="E97" s="27"/>
      <c r="F97" s="27"/>
      <c r="G97" s="27"/>
      <c r="H97" s="151"/>
      <c r="I97" s="135"/>
      <c r="J97" s="27"/>
      <c r="K97" s="27"/>
      <c r="L97" s="27"/>
      <c r="M97" s="27"/>
      <c r="N97" s="27"/>
      <c r="O97" s="27"/>
      <c r="P97" s="27"/>
      <c r="Q97" s="27"/>
      <c r="R97" s="286" t="s">
        <v>39</v>
      </c>
      <c r="S97" s="286"/>
      <c r="T97" s="286"/>
      <c r="U97" s="286"/>
      <c r="V97" s="286"/>
    </row>
    <row r="98" spans="1:22" x14ac:dyDescent="0.25">
      <c r="A98" s="294" t="s">
        <v>0</v>
      </c>
      <c r="B98" s="297" t="s">
        <v>12</v>
      </c>
      <c r="C98" s="297" t="s">
        <v>11</v>
      </c>
      <c r="D98" s="297" t="s">
        <v>13</v>
      </c>
      <c r="E98" s="290" t="s">
        <v>15</v>
      </c>
      <c r="F98" s="283" t="s">
        <v>2</v>
      </c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5"/>
      <c r="V98" s="290" t="s">
        <v>3</v>
      </c>
    </row>
    <row r="99" spans="1:22" ht="22.5" customHeight="1" x14ac:dyDescent="0.25">
      <c r="A99" s="295"/>
      <c r="B99" s="298"/>
      <c r="C99" s="298"/>
      <c r="D99" s="298"/>
      <c r="E99" s="291"/>
      <c r="F99" s="283" t="s">
        <v>1</v>
      </c>
      <c r="G99" s="284"/>
      <c r="H99" s="284"/>
      <c r="I99" s="285"/>
      <c r="J99" s="287" t="s">
        <v>4</v>
      </c>
      <c r="K99" s="288"/>
      <c r="L99" s="289"/>
      <c r="M99" s="287" t="s">
        <v>5</v>
      </c>
      <c r="N99" s="288"/>
      <c r="O99" s="289"/>
      <c r="P99" s="287" t="s">
        <v>6</v>
      </c>
      <c r="Q99" s="288"/>
      <c r="R99" s="289"/>
      <c r="S99" s="287" t="s">
        <v>7</v>
      </c>
      <c r="T99" s="288"/>
      <c r="U99" s="289"/>
      <c r="V99" s="291"/>
    </row>
    <row r="100" spans="1:22" ht="42.75" x14ac:dyDescent="0.25">
      <c r="A100" s="296"/>
      <c r="B100" s="299"/>
      <c r="C100" s="299"/>
      <c r="D100" s="299"/>
      <c r="E100" s="292"/>
      <c r="F100" s="2" t="s">
        <v>8</v>
      </c>
      <c r="G100" s="16" t="s">
        <v>9</v>
      </c>
      <c r="H100" s="139" t="s">
        <v>65</v>
      </c>
      <c r="I100" s="80" t="s">
        <v>66</v>
      </c>
      <c r="J100" s="1" t="s">
        <v>10</v>
      </c>
      <c r="K100" s="2" t="s">
        <v>8</v>
      </c>
      <c r="L100" s="16" t="s">
        <v>9</v>
      </c>
      <c r="M100" s="1" t="s">
        <v>10</v>
      </c>
      <c r="N100" s="2" t="s">
        <v>8</v>
      </c>
      <c r="O100" s="16" t="s">
        <v>9</v>
      </c>
      <c r="P100" s="1" t="s">
        <v>10</v>
      </c>
      <c r="Q100" s="2" t="s">
        <v>8</v>
      </c>
      <c r="R100" s="16" t="s">
        <v>9</v>
      </c>
      <c r="S100" s="1" t="s">
        <v>10</v>
      </c>
      <c r="T100" s="2" t="s">
        <v>8</v>
      </c>
      <c r="U100" s="16" t="s">
        <v>9</v>
      </c>
      <c r="V100" s="292"/>
    </row>
    <row r="101" spans="1:22" x14ac:dyDescent="0.25">
      <c r="A101" s="11">
        <v>1</v>
      </c>
      <c r="B101" s="81" t="s">
        <v>18</v>
      </c>
      <c r="C101" s="12">
        <v>214</v>
      </c>
      <c r="D101" s="12">
        <v>204</v>
      </c>
      <c r="E101" s="13">
        <v>95.327102803738299</v>
      </c>
      <c r="F101" s="7">
        <v>134</v>
      </c>
      <c r="G101" s="13">
        <v>65.686274509803894</v>
      </c>
      <c r="H101" s="142">
        <f>D101-F101</f>
        <v>70</v>
      </c>
      <c r="I101" s="13">
        <f>H101*100/D101</f>
        <v>34.313725490196077</v>
      </c>
      <c r="J101" s="7">
        <v>110</v>
      </c>
      <c r="K101" s="7">
        <v>65</v>
      </c>
      <c r="L101" s="13">
        <v>59.090909090909101</v>
      </c>
      <c r="M101" s="7">
        <v>65</v>
      </c>
      <c r="N101" s="7">
        <v>47</v>
      </c>
      <c r="O101" s="13">
        <v>72.307692307692307</v>
      </c>
      <c r="P101" s="7">
        <v>26</v>
      </c>
      <c r="Q101" s="7">
        <v>20</v>
      </c>
      <c r="R101" s="13">
        <v>76.923076923076906</v>
      </c>
      <c r="S101" s="7">
        <v>3</v>
      </c>
      <c r="T101" s="7">
        <v>2</v>
      </c>
      <c r="U101" s="13">
        <v>66.6666666666667</v>
      </c>
      <c r="V101" s="13">
        <v>67.274509803921603</v>
      </c>
    </row>
    <row r="102" spans="1:22" x14ac:dyDescent="0.25">
      <c r="A102" s="11">
        <v>2</v>
      </c>
      <c r="B102" s="81" t="s">
        <v>27</v>
      </c>
      <c r="C102" s="12">
        <v>40</v>
      </c>
      <c r="D102" s="12">
        <v>38</v>
      </c>
      <c r="E102" s="13">
        <v>95</v>
      </c>
      <c r="F102" s="7">
        <v>22</v>
      </c>
      <c r="G102" s="13">
        <v>57.894736842105303</v>
      </c>
      <c r="H102" s="142">
        <f t="shared" ref="H102:H103" si="10">D102-F102</f>
        <v>16</v>
      </c>
      <c r="I102" s="13">
        <f t="shared" ref="I102:I103" si="11">H102*100/D102</f>
        <v>42.10526315789474</v>
      </c>
      <c r="J102" s="7">
        <v>16</v>
      </c>
      <c r="K102" s="7">
        <v>10</v>
      </c>
      <c r="L102" s="13">
        <v>62.5</v>
      </c>
      <c r="M102" s="7">
        <v>14</v>
      </c>
      <c r="N102" s="7">
        <v>8</v>
      </c>
      <c r="O102" s="13">
        <v>57.142857142857103</v>
      </c>
      <c r="P102" s="7">
        <v>6</v>
      </c>
      <c r="Q102" s="7">
        <v>3</v>
      </c>
      <c r="R102" s="13">
        <v>50</v>
      </c>
      <c r="S102" s="7">
        <v>2</v>
      </c>
      <c r="T102" s="7">
        <v>1</v>
      </c>
      <c r="U102" s="13">
        <v>50</v>
      </c>
      <c r="V102" s="13">
        <v>64.605263157894697</v>
      </c>
    </row>
    <row r="103" spans="1:22" x14ac:dyDescent="0.25">
      <c r="A103" s="304" t="s">
        <v>44</v>
      </c>
      <c r="B103" s="305"/>
      <c r="C103" s="36">
        <v>254</v>
      </c>
      <c r="D103" s="36">
        <v>242</v>
      </c>
      <c r="E103" s="37">
        <v>95.275590551181097</v>
      </c>
      <c r="F103" s="38">
        <v>156</v>
      </c>
      <c r="G103" s="37">
        <v>64.462809917355401</v>
      </c>
      <c r="H103" s="143">
        <f t="shared" si="10"/>
        <v>86</v>
      </c>
      <c r="I103" s="37">
        <f t="shared" si="11"/>
        <v>35.537190082644628</v>
      </c>
      <c r="J103" s="38">
        <v>126</v>
      </c>
      <c r="K103" s="38">
        <v>75</v>
      </c>
      <c r="L103" s="37">
        <v>59.523809523809497</v>
      </c>
      <c r="M103" s="38">
        <v>79</v>
      </c>
      <c r="N103" s="38">
        <v>55</v>
      </c>
      <c r="O103" s="37">
        <v>69.620253164556999</v>
      </c>
      <c r="P103" s="38">
        <v>32</v>
      </c>
      <c r="Q103" s="38">
        <v>23</v>
      </c>
      <c r="R103" s="37">
        <v>71.875</v>
      </c>
      <c r="S103" s="38">
        <v>5</v>
      </c>
      <c r="T103" s="38">
        <v>3</v>
      </c>
      <c r="U103" s="37">
        <v>60</v>
      </c>
      <c r="V103" s="37">
        <v>66.855371900826398</v>
      </c>
    </row>
    <row r="104" spans="1:22" x14ac:dyDescent="0.25">
      <c r="C104"/>
      <c r="D104"/>
      <c r="E104"/>
      <c r="F104"/>
      <c r="G104"/>
      <c r="H104" s="152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x14ac:dyDescent="0.25">
      <c r="C105"/>
      <c r="D105"/>
      <c r="E105"/>
      <c r="F105"/>
      <c r="G105"/>
      <c r="H105" s="152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x14ac:dyDescent="0.25">
      <c r="C106"/>
      <c r="D106"/>
      <c r="E106"/>
      <c r="F106"/>
      <c r="G106"/>
      <c r="H106" s="152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x14ac:dyDescent="0.25">
      <c r="C107"/>
      <c r="D107"/>
      <c r="E107"/>
      <c r="F107"/>
      <c r="G107"/>
      <c r="H107" s="152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x14ac:dyDescent="0.25">
      <c r="C108"/>
      <c r="D108"/>
      <c r="E108"/>
      <c r="F108"/>
      <c r="G108"/>
      <c r="H108" s="152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x14ac:dyDescent="0.25">
      <c r="C109"/>
      <c r="D109"/>
      <c r="E109"/>
      <c r="F109"/>
      <c r="G109"/>
      <c r="H109" s="152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x14ac:dyDescent="0.25">
      <c r="C110"/>
      <c r="D110"/>
      <c r="E110"/>
      <c r="F110"/>
      <c r="G110"/>
      <c r="H110" s="152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</sheetData>
  <mergeCells count="90">
    <mergeCell ref="A103:B103"/>
    <mergeCell ref="A23:B23"/>
    <mergeCell ref="A47:B47"/>
    <mergeCell ref="A71:B71"/>
    <mergeCell ref="A85:B85"/>
    <mergeCell ref="A94:B94"/>
    <mergeCell ref="B98:B100"/>
    <mergeCell ref="A75:A77"/>
    <mergeCell ref="B75:B77"/>
    <mergeCell ref="A25:V25"/>
    <mergeCell ref="A27:A29"/>
    <mergeCell ref="B27:B29"/>
    <mergeCell ref="C27:C29"/>
    <mergeCell ref="D27:D29"/>
    <mergeCell ref="E27:E29"/>
    <mergeCell ref="F27:U27"/>
    <mergeCell ref="S28:U28"/>
    <mergeCell ref="C98:C100"/>
    <mergeCell ref="D98:D100"/>
    <mergeCell ref="E98:E100"/>
    <mergeCell ref="R74:V74"/>
    <mergeCell ref="V75:V77"/>
    <mergeCell ref="C75:C77"/>
    <mergeCell ref="D75:D77"/>
    <mergeCell ref="E75:E77"/>
    <mergeCell ref="M76:O76"/>
    <mergeCell ref="P76:R76"/>
    <mergeCell ref="S76:U76"/>
    <mergeCell ref="F76:I76"/>
    <mergeCell ref="F75:U75"/>
    <mergeCell ref="F98:U98"/>
    <mergeCell ref="P99:R99"/>
    <mergeCell ref="R26:V26"/>
    <mergeCell ref="R2:V2"/>
    <mergeCell ref="R50:V50"/>
    <mergeCell ref="F52:I52"/>
    <mergeCell ref="A73:T73"/>
    <mergeCell ref="M28:O28"/>
    <mergeCell ref="P52:R52"/>
    <mergeCell ref="D51:D53"/>
    <mergeCell ref="E51:E53"/>
    <mergeCell ref="F51:U51"/>
    <mergeCell ref="J52:L52"/>
    <mergeCell ref="M52:O52"/>
    <mergeCell ref="V27:V29"/>
    <mergeCell ref="F28:G28"/>
    <mergeCell ref="J28:L28"/>
    <mergeCell ref="P28:R28"/>
    <mergeCell ref="A1:V1"/>
    <mergeCell ref="A3:A5"/>
    <mergeCell ref="B3:B5"/>
    <mergeCell ref="C3:C5"/>
    <mergeCell ref="D3:D5"/>
    <mergeCell ref="E3:E5"/>
    <mergeCell ref="F3:U3"/>
    <mergeCell ref="V3:V5"/>
    <mergeCell ref="J4:L4"/>
    <mergeCell ref="M4:O4"/>
    <mergeCell ref="P4:R4"/>
    <mergeCell ref="S4:U4"/>
    <mergeCell ref="R88:V88"/>
    <mergeCell ref="A87:V87"/>
    <mergeCell ref="F89:U89"/>
    <mergeCell ref="V89:V91"/>
    <mergeCell ref="J90:L90"/>
    <mergeCell ref="M90:O90"/>
    <mergeCell ref="P90:R90"/>
    <mergeCell ref="F99:I99"/>
    <mergeCell ref="F90:I90"/>
    <mergeCell ref="V98:V100"/>
    <mergeCell ref="J99:L99"/>
    <mergeCell ref="M99:O99"/>
    <mergeCell ref="R97:V97"/>
    <mergeCell ref="S99:U99"/>
    <mergeCell ref="A98:A100"/>
    <mergeCell ref="F4:I4"/>
    <mergeCell ref="A96:V96"/>
    <mergeCell ref="S90:U90"/>
    <mergeCell ref="A89:A91"/>
    <mergeCell ref="B89:B91"/>
    <mergeCell ref="C89:C91"/>
    <mergeCell ref="D89:D91"/>
    <mergeCell ref="E89:E91"/>
    <mergeCell ref="J76:L76"/>
    <mergeCell ref="V51:V53"/>
    <mergeCell ref="S52:U52"/>
    <mergeCell ref="A49:V49"/>
    <mergeCell ref="A51:A53"/>
    <mergeCell ref="B51:B53"/>
    <mergeCell ref="C51:C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zoomScale="85" zoomScaleNormal="85" workbookViewId="0">
      <selection activeCell="T23" sqref="T23"/>
    </sheetView>
  </sheetViews>
  <sheetFormatPr defaultRowHeight="15" x14ac:dyDescent="0.25"/>
  <cols>
    <col min="1" max="1" width="4" style="3" bestFit="1" customWidth="1"/>
    <col min="2" max="2" width="29.7109375" style="3" bestFit="1" customWidth="1"/>
    <col min="3" max="3" width="13" style="3" customWidth="1"/>
    <col min="4" max="4" width="14.28515625" style="3" customWidth="1"/>
    <col min="5" max="5" width="15.140625" style="9" customWidth="1"/>
    <col min="6" max="6" width="11.7109375" style="3" customWidth="1"/>
    <col min="7" max="7" width="11.85546875" style="3" customWidth="1"/>
    <col min="8" max="8" width="11.85546875" style="144" customWidth="1"/>
    <col min="9" max="9" width="11.85546875" style="3" customWidth="1"/>
    <col min="10" max="10" width="12.42578125" style="3" bestFit="1" customWidth="1"/>
    <col min="11" max="11" width="11.85546875" style="3" bestFit="1" customWidth="1"/>
    <col min="12" max="12" width="11.85546875" style="3" customWidth="1"/>
    <col min="13" max="13" width="12.42578125" style="3" bestFit="1" customWidth="1"/>
    <col min="14" max="14" width="11.85546875" style="3" bestFit="1" customWidth="1"/>
    <col min="15" max="15" width="11.85546875" style="3" customWidth="1"/>
    <col min="16" max="16" width="12.42578125" style="3" bestFit="1" customWidth="1"/>
    <col min="17" max="17" width="11.85546875" style="3" bestFit="1" customWidth="1"/>
    <col min="18" max="18" width="11.85546875" style="3" customWidth="1"/>
    <col min="19" max="19" width="12.42578125" style="3" bestFit="1" customWidth="1"/>
    <col min="20" max="20" width="11.85546875" style="3" bestFit="1" customWidth="1"/>
    <col min="21" max="21" width="11.85546875" style="3" customWidth="1"/>
    <col min="22" max="22" width="10.5703125" style="9" customWidth="1"/>
    <col min="23" max="16384" width="9.140625" style="3"/>
  </cols>
  <sheetData>
    <row r="1" spans="1:22" x14ac:dyDescent="0.25">
      <c r="A1" s="293" t="s">
        <v>67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</row>
    <row r="2" spans="1:22" ht="15.75" thickBot="1" x14ac:dyDescent="0.3">
      <c r="A2" s="40"/>
      <c r="B2" s="40"/>
      <c r="C2" s="40"/>
      <c r="D2" s="40"/>
      <c r="E2" s="40"/>
      <c r="F2" s="40"/>
      <c r="G2" s="40"/>
      <c r="H2" s="138"/>
      <c r="I2" s="40"/>
      <c r="J2" s="40"/>
      <c r="K2" s="40"/>
      <c r="L2" s="40"/>
      <c r="M2" s="40"/>
      <c r="N2" s="40"/>
      <c r="O2" s="40"/>
      <c r="P2" s="40"/>
      <c r="Q2" s="40"/>
      <c r="R2" s="303"/>
      <c r="S2" s="303"/>
      <c r="T2" s="303"/>
      <c r="U2" s="303"/>
      <c r="V2" s="303"/>
    </row>
    <row r="3" spans="1:22" ht="15.75" thickBot="1" x14ac:dyDescent="0.3">
      <c r="A3" s="331" t="s">
        <v>0</v>
      </c>
      <c r="B3" s="334" t="s">
        <v>12</v>
      </c>
      <c r="C3" s="343" t="s">
        <v>11</v>
      </c>
      <c r="D3" s="346" t="s">
        <v>13</v>
      </c>
      <c r="E3" s="348" t="s">
        <v>15</v>
      </c>
      <c r="F3" s="351" t="s">
        <v>2</v>
      </c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3"/>
      <c r="V3" s="354" t="s">
        <v>3</v>
      </c>
    </row>
    <row r="4" spans="1:22" ht="15" customHeight="1" x14ac:dyDescent="0.25">
      <c r="A4" s="339"/>
      <c r="B4" s="341"/>
      <c r="C4" s="344"/>
      <c r="D4" s="301"/>
      <c r="E4" s="349"/>
      <c r="F4" s="359" t="s">
        <v>1</v>
      </c>
      <c r="G4" s="360"/>
      <c r="H4" s="360"/>
      <c r="I4" s="361"/>
      <c r="J4" s="343" t="s">
        <v>4</v>
      </c>
      <c r="K4" s="346"/>
      <c r="L4" s="357"/>
      <c r="M4" s="343" t="s">
        <v>5</v>
      </c>
      <c r="N4" s="346"/>
      <c r="O4" s="357"/>
      <c r="P4" s="343" t="s">
        <v>6</v>
      </c>
      <c r="Q4" s="346"/>
      <c r="R4" s="357"/>
      <c r="S4" s="343" t="s">
        <v>7</v>
      </c>
      <c r="T4" s="346"/>
      <c r="U4" s="358"/>
      <c r="V4" s="355"/>
    </row>
    <row r="5" spans="1:22" ht="43.5" thickBot="1" x14ac:dyDescent="0.3">
      <c r="A5" s="340"/>
      <c r="B5" s="342"/>
      <c r="C5" s="345"/>
      <c r="D5" s="347"/>
      <c r="E5" s="350"/>
      <c r="F5" s="57" t="s">
        <v>8</v>
      </c>
      <c r="G5" s="46" t="s">
        <v>9</v>
      </c>
      <c r="H5" s="178" t="s">
        <v>65</v>
      </c>
      <c r="I5" s="58" t="s">
        <v>66</v>
      </c>
      <c r="J5" s="62" t="s">
        <v>10</v>
      </c>
      <c r="K5" s="45" t="s">
        <v>8</v>
      </c>
      <c r="L5" s="102" t="s">
        <v>9</v>
      </c>
      <c r="M5" s="62" t="s">
        <v>10</v>
      </c>
      <c r="N5" s="45" t="s">
        <v>8</v>
      </c>
      <c r="O5" s="102" t="s">
        <v>9</v>
      </c>
      <c r="P5" s="62" t="s">
        <v>10</v>
      </c>
      <c r="Q5" s="45" t="s">
        <v>8</v>
      </c>
      <c r="R5" s="102" t="s">
        <v>9</v>
      </c>
      <c r="S5" s="62" t="s">
        <v>10</v>
      </c>
      <c r="T5" s="45" t="s">
        <v>8</v>
      </c>
      <c r="U5" s="79" t="s">
        <v>9</v>
      </c>
      <c r="V5" s="356"/>
    </row>
    <row r="6" spans="1:22" x14ac:dyDescent="0.25">
      <c r="A6" s="50">
        <v>1</v>
      </c>
      <c r="B6" s="183" t="s">
        <v>17</v>
      </c>
      <c r="C6" s="54">
        <v>78</v>
      </c>
      <c r="D6" s="42">
        <v>67</v>
      </c>
      <c r="E6" s="44">
        <v>85.897435897435898</v>
      </c>
      <c r="F6" s="59">
        <v>22</v>
      </c>
      <c r="G6" s="176">
        <v>32.835820895522403</v>
      </c>
      <c r="H6" s="177">
        <f>D6-F6</f>
        <v>45</v>
      </c>
      <c r="I6" s="187">
        <f>H6*100/D6</f>
        <v>67.164179104477611</v>
      </c>
      <c r="J6" s="59">
        <v>18</v>
      </c>
      <c r="K6" s="43">
        <v>4</v>
      </c>
      <c r="L6" s="187">
        <v>22.2222222222222</v>
      </c>
      <c r="M6" s="59">
        <v>35</v>
      </c>
      <c r="N6" s="43">
        <v>14</v>
      </c>
      <c r="O6" s="187">
        <v>40</v>
      </c>
      <c r="P6" s="59">
        <v>13</v>
      </c>
      <c r="Q6" s="43">
        <v>3</v>
      </c>
      <c r="R6" s="187">
        <v>23.076923076923102</v>
      </c>
      <c r="S6" s="59">
        <v>1</v>
      </c>
      <c r="T6" s="43">
        <v>1</v>
      </c>
      <c r="U6" s="187">
        <v>100</v>
      </c>
      <c r="V6" s="63">
        <v>56.447761194029901</v>
      </c>
    </row>
    <row r="7" spans="1:22" x14ac:dyDescent="0.25">
      <c r="A7" s="51">
        <v>2</v>
      </c>
      <c r="B7" s="184" t="s">
        <v>18</v>
      </c>
      <c r="C7" s="55">
        <v>60</v>
      </c>
      <c r="D7" s="12">
        <v>57</v>
      </c>
      <c r="E7" s="41">
        <v>95</v>
      </c>
      <c r="F7" s="60">
        <v>21</v>
      </c>
      <c r="G7" s="8">
        <v>36.842105263157897</v>
      </c>
      <c r="H7" s="142">
        <f t="shared" ref="H7:H23" si="0">D7-F7</f>
        <v>36</v>
      </c>
      <c r="I7" s="86">
        <f t="shared" ref="I7:I23" si="1">H7*100/D7</f>
        <v>63.157894736842103</v>
      </c>
      <c r="J7" s="60">
        <v>33</v>
      </c>
      <c r="K7" s="7">
        <v>9</v>
      </c>
      <c r="L7" s="86">
        <v>27.272727272727298</v>
      </c>
      <c r="M7" s="60">
        <v>7</v>
      </c>
      <c r="N7" s="7">
        <v>3</v>
      </c>
      <c r="O7" s="86">
        <v>42.857142857142897</v>
      </c>
      <c r="P7" s="60">
        <v>10</v>
      </c>
      <c r="Q7" s="7">
        <v>5</v>
      </c>
      <c r="R7" s="86">
        <v>50</v>
      </c>
      <c r="S7" s="60">
        <v>7</v>
      </c>
      <c r="T7" s="7">
        <v>4</v>
      </c>
      <c r="U7" s="86">
        <v>57.142857142857103</v>
      </c>
      <c r="V7" s="64">
        <v>55.298245614035103</v>
      </c>
    </row>
    <row r="8" spans="1:22" x14ac:dyDescent="0.25">
      <c r="A8" s="51">
        <v>3</v>
      </c>
      <c r="B8" s="184" t="s">
        <v>30</v>
      </c>
      <c r="C8" s="55">
        <v>119</v>
      </c>
      <c r="D8" s="12">
        <v>109</v>
      </c>
      <c r="E8" s="41">
        <v>91.596638655462201</v>
      </c>
      <c r="F8" s="60">
        <v>49</v>
      </c>
      <c r="G8" s="8">
        <v>44.954128440367001</v>
      </c>
      <c r="H8" s="142">
        <f t="shared" si="0"/>
        <v>60</v>
      </c>
      <c r="I8" s="86">
        <f t="shared" si="1"/>
        <v>55.045871559633028</v>
      </c>
      <c r="J8" s="60">
        <v>22</v>
      </c>
      <c r="K8" s="7">
        <v>8</v>
      </c>
      <c r="L8" s="86">
        <v>36.363636363636402</v>
      </c>
      <c r="M8" s="60">
        <v>43</v>
      </c>
      <c r="N8" s="7">
        <v>19</v>
      </c>
      <c r="O8" s="86">
        <v>44.1860465116279</v>
      </c>
      <c r="P8" s="60">
        <v>42</v>
      </c>
      <c r="Q8" s="7">
        <v>21</v>
      </c>
      <c r="R8" s="86">
        <v>50</v>
      </c>
      <c r="S8" s="60">
        <v>2</v>
      </c>
      <c r="T8" s="7">
        <v>1</v>
      </c>
      <c r="U8" s="86">
        <v>50</v>
      </c>
      <c r="V8" s="64">
        <v>60.825688073394502</v>
      </c>
    </row>
    <row r="9" spans="1:22" x14ac:dyDescent="0.25">
      <c r="A9" s="51">
        <v>4</v>
      </c>
      <c r="B9" s="184" t="s">
        <v>40</v>
      </c>
      <c r="C9" s="55">
        <v>52</v>
      </c>
      <c r="D9" s="12">
        <v>45</v>
      </c>
      <c r="E9" s="41">
        <v>86.538461538461505</v>
      </c>
      <c r="F9" s="60">
        <v>8</v>
      </c>
      <c r="G9" s="8">
        <v>17.7777777777778</v>
      </c>
      <c r="H9" s="142">
        <f t="shared" si="0"/>
        <v>37</v>
      </c>
      <c r="I9" s="86">
        <f t="shared" si="1"/>
        <v>82.222222222222229</v>
      </c>
      <c r="J9" s="60">
        <v>5</v>
      </c>
      <c r="K9" s="7">
        <v>2</v>
      </c>
      <c r="L9" s="86">
        <v>40</v>
      </c>
      <c r="M9" s="60">
        <v>11</v>
      </c>
      <c r="N9" s="7">
        <v>2</v>
      </c>
      <c r="O9" s="86">
        <v>18.181818181818201</v>
      </c>
      <c r="P9" s="60">
        <v>19</v>
      </c>
      <c r="Q9" s="7">
        <v>1</v>
      </c>
      <c r="R9" s="86">
        <v>5.2631578947368398</v>
      </c>
      <c r="S9" s="60">
        <v>10</v>
      </c>
      <c r="T9" s="7">
        <v>3</v>
      </c>
      <c r="U9" s="86">
        <v>30</v>
      </c>
      <c r="V9" s="64">
        <v>52.155555555555601</v>
      </c>
    </row>
    <row r="10" spans="1:22" x14ac:dyDescent="0.25">
      <c r="A10" s="51">
        <v>5</v>
      </c>
      <c r="B10" s="184" t="s">
        <v>31</v>
      </c>
      <c r="C10" s="55">
        <v>109</v>
      </c>
      <c r="D10" s="12">
        <v>101</v>
      </c>
      <c r="E10" s="41">
        <v>92.660550458715605</v>
      </c>
      <c r="F10" s="60">
        <v>35</v>
      </c>
      <c r="G10" s="8">
        <v>34.653465346534702</v>
      </c>
      <c r="H10" s="142">
        <f t="shared" si="0"/>
        <v>66</v>
      </c>
      <c r="I10" s="86">
        <f t="shared" si="1"/>
        <v>65.346534653465341</v>
      </c>
      <c r="J10" s="60">
        <v>19</v>
      </c>
      <c r="K10" s="7">
        <v>7</v>
      </c>
      <c r="L10" s="86">
        <v>36.842105263157897</v>
      </c>
      <c r="M10" s="60">
        <v>50</v>
      </c>
      <c r="N10" s="7">
        <v>15</v>
      </c>
      <c r="O10" s="86">
        <v>30</v>
      </c>
      <c r="P10" s="60">
        <v>28</v>
      </c>
      <c r="Q10" s="7">
        <v>10</v>
      </c>
      <c r="R10" s="86">
        <v>35.714285714285701</v>
      </c>
      <c r="S10" s="60">
        <v>4</v>
      </c>
      <c r="T10" s="7">
        <v>3</v>
      </c>
      <c r="U10" s="86">
        <v>75</v>
      </c>
      <c r="V10" s="64">
        <v>58.702970297029701</v>
      </c>
    </row>
    <row r="11" spans="1:22" x14ac:dyDescent="0.25">
      <c r="A11" s="51">
        <v>6</v>
      </c>
      <c r="B11" s="184" t="s">
        <v>19</v>
      </c>
      <c r="C11" s="55">
        <v>74</v>
      </c>
      <c r="D11" s="12">
        <v>63</v>
      </c>
      <c r="E11" s="41">
        <v>85.135135135135101</v>
      </c>
      <c r="F11" s="60">
        <v>14</v>
      </c>
      <c r="G11" s="8">
        <v>22.2222222222222</v>
      </c>
      <c r="H11" s="142">
        <f t="shared" si="0"/>
        <v>49</v>
      </c>
      <c r="I11" s="86">
        <f t="shared" si="1"/>
        <v>77.777777777777771</v>
      </c>
      <c r="J11" s="60">
        <v>27</v>
      </c>
      <c r="K11" s="7">
        <v>6</v>
      </c>
      <c r="L11" s="86">
        <v>22.2222222222222</v>
      </c>
      <c r="M11" s="60">
        <v>28</v>
      </c>
      <c r="N11" s="7">
        <v>5</v>
      </c>
      <c r="O11" s="86">
        <v>17.8571428571429</v>
      </c>
      <c r="P11" s="60">
        <v>5</v>
      </c>
      <c r="Q11" s="7">
        <v>1</v>
      </c>
      <c r="R11" s="86">
        <v>20</v>
      </c>
      <c r="S11" s="60">
        <v>3</v>
      </c>
      <c r="T11" s="7">
        <v>2</v>
      </c>
      <c r="U11" s="86">
        <v>66.6666666666667</v>
      </c>
      <c r="V11" s="64">
        <v>50.015873015872998</v>
      </c>
    </row>
    <row r="12" spans="1:22" ht="15" customHeight="1" x14ac:dyDescent="0.25">
      <c r="A12" s="51">
        <v>7</v>
      </c>
      <c r="B12" s="184" t="s">
        <v>20</v>
      </c>
      <c r="C12" s="55">
        <v>52</v>
      </c>
      <c r="D12" s="12">
        <v>49</v>
      </c>
      <c r="E12" s="41">
        <v>94.230769230769198</v>
      </c>
      <c r="F12" s="60">
        <v>13</v>
      </c>
      <c r="G12" s="8">
        <v>26.530612244897998</v>
      </c>
      <c r="H12" s="142">
        <f t="shared" si="0"/>
        <v>36</v>
      </c>
      <c r="I12" s="86">
        <f t="shared" si="1"/>
        <v>73.469387755102048</v>
      </c>
      <c r="J12" s="60">
        <v>19</v>
      </c>
      <c r="K12" s="7">
        <v>7</v>
      </c>
      <c r="L12" s="86">
        <v>36.842105263157897</v>
      </c>
      <c r="M12" s="60">
        <v>16</v>
      </c>
      <c r="N12" s="7">
        <v>1</v>
      </c>
      <c r="O12" s="86">
        <v>6.25</v>
      </c>
      <c r="P12" s="60">
        <v>14</v>
      </c>
      <c r="Q12" s="7">
        <v>5</v>
      </c>
      <c r="R12" s="86">
        <v>35.714285714285701</v>
      </c>
      <c r="S12" s="60">
        <v>0</v>
      </c>
      <c r="T12" s="7">
        <v>0</v>
      </c>
      <c r="U12" s="86">
        <v>0</v>
      </c>
      <c r="V12" s="64">
        <v>55.5102040816327</v>
      </c>
    </row>
    <row r="13" spans="1:22" x14ac:dyDescent="0.25">
      <c r="A13" s="51">
        <v>8</v>
      </c>
      <c r="B13" s="184" t="s">
        <v>21</v>
      </c>
      <c r="C13" s="55">
        <v>108</v>
      </c>
      <c r="D13" s="12">
        <v>100</v>
      </c>
      <c r="E13" s="41">
        <v>92.592592592592595</v>
      </c>
      <c r="F13" s="60">
        <v>24</v>
      </c>
      <c r="G13" s="8">
        <v>24</v>
      </c>
      <c r="H13" s="142">
        <f t="shared" si="0"/>
        <v>76</v>
      </c>
      <c r="I13" s="86">
        <f t="shared" si="1"/>
        <v>76</v>
      </c>
      <c r="J13" s="60">
        <v>27</v>
      </c>
      <c r="K13" s="7">
        <v>4</v>
      </c>
      <c r="L13" s="86">
        <v>14.814814814814801</v>
      </c>
      <c r="M13" s="60">
        <v>22</v>
      </c>
      <c r="N13" s="7">
        <v>9</v>
      </c>
      <c r="O13" s="86">
        <v>40.909090909090899</v>
      </c>
      <c r="P13" s="60">
        <v>40</v>
      </c>
      <c r="Q13" s="7">
        <v>7</v>
      </c>
      <c r="R13" s="86">
        <v>17.5</v>
      </c>
      <c r="S13" s="60">
        <v>11</v>
      </c>
      <c r="T13" s="7">
        <v>4</v>
      </c>
      <c r="U13" s="86">
        <v>36.363636363636402</v>
      </c>
      <c r="V13" s="64">
        <v>53.95</v>
      </c>
    </row>
    <row r="14" spans="1:22" ht="15" customHeight="1" x14ac:dyDescent="0.25">
      <c r="A14" s="51">
        <v>9</v>
      </c>
      <c r="B14" s="184" t="s">
        <v>22</v>
      </c>
      <c r="C14" s="55">
        <v>72</v>
      </c>
      <c r="D14" s="12">
        <v>63</v>
      </c>
      <c r="E14" s="41">
        <v>87.5</v>
      </c>
      <c r="F14" s="60">
        <v>19</v>
      </c>
      <c r="G14" s="8">
        <v>30.158730158730201</v>
      </c>
      <c r="H14" s="142">
        <f t="shared" si="0"/>
        <v>44</v>
      </c>
      <c r="I14" s="86">
        <f t="shared" si="1"/>
        <v>69.841269841269835</v>
      </c>
      <c r="J14" s="60">
        <v>33</v>
      </c>
      <c r="K14" s="7">
        <v>13</v>
      </c>
      <c r="L14" s="86">
        <v>39.393939393939398</v>
      </c>
      <c r="M14" s="60">
        <v>24</v>
      </c>
      <c r="N14" s="7">
        <v>5</v>
      </c>
      <c r="O14" s="86">
        <v>20.8333333333333</v>
      </c>
      <c r="P14" s="60">
        <v>5</v>
      </c>
      <c r="Q14" s="7">
        <v>1</v>
      </c>
      <c r="R14" s="86">
        <v>20</v>
      </c>
      <c r="S14" s="60">
        <v>1</v>
      </c>
      <c r="T14" s="7">
        <v>0</v>
      </c>
      <c r="U14" s="86">
        <v>0</v>
      </c>
      <c r="V14" s="64">
        <v>52.968253968253997</v>
      </c>
    </row>
    <row r="15" spans="1:22" x14ac:dyDescent="0.25">
      <c r="A15" s="51">
        <v>10</v>
      </c>
      <c r="B15" s="184" t="s">
        <v>23</v>
      </c>
      <c r="C15" s="55">
        <v>80</v>
      </c>
      <c r="D15" s="12">
        <v>68</v>
      </c>
      <c r="E15" s="41">
        <v>85</v>
      </c>
      <c r="F15" s="60">
        <v>38</v>
      </c>
      <c r="G15" s="8">
        <v>55.882352941176499</v>
      </c>
      <c r="H15" s="142">
        <f t="shared" si="0"/>
        <v>30</v>
      </c>
      <c r="I15" s="86">
        <f t="shared" si="1"/>
        <v>44.117647058823529</v>
      </c>
      <c r="J15" s="60">
        <v>4</v>
      </c>
      <c r="K15" s="7">
        <v>3</v>
      </c>
      <c r="L15" s="86">
        <v>75</v>
      </c>
      <c r="M15" s="60">
        <v>33</v>
      </c>
      <c r="N15" s="7">
        <v>15</v>
      </c>
      <c r="O15" s="86">
        <v>45.454545454545503</v>
      </c>
      <c r="P15" s="60">
        <v>29</v>
      </c>
      <c r="Q15" s="7">
        <v>18</v>
      </c>
      <c r="R15" s="86">
        <v>62.068965517241402</v>
      </c>
      <c r="S15" s="60">
        <v>2</v>
      </c>
      <c r="T15" s="7">
        <v>2</v>
      </c>
      <c r="U15" s="86">
        <v>100</v>
      </c>
      <c r="V15" s="64">
        <v>63.044117647058798</v>
      </c>
    </row>
    <row r="16" spans="1:22" x14ac:dyDescent="0.25">
      <c r="A16" s="51">
        <v>11</v>
      </c>
      <c r="B16" s="184" t="s">
        <v>16</v>
      </c>
      <c r="C16" s="55">
        <v>131</v>
      </c>
      <c r="D16" s="12">
        <v>115</v>
      </c>
      <c r="E16" s="41">
        <v>87.786259541984705</v>
      </c>
      <c r="F16" s="60">
        <v>58</v>
      </c>
      <c r="G16" s="8">
        <v>50.434782608695599</v>
      </c>
      <c r="H16" s="142">
        <f t="shared" si="0"/>
        <v>57</v>
      </c>
      <c r="I16" s="86">
        <f t="shared" si="1"/>
        <v>49.565217391304351</v>
      </c>
      <c r="J16" s="60">
        <v>5</v>
      </c>
      <c r="K16" s="7">
        <v>0</v>
      </c>
      <c r="L16" s="86">
        <v>0</v>
      </c>
      <c r="M16" s="60">
        <v>24</v>
      </c>
      <c r="N16" s="7">
        <v>3</v>
      </c>
      <c r="O16" s="86">
        <v>12.5</v>
      </c>
      <c r="P16" s="60">
        <v>53</v>
      </c>
      <c r="Q16" s="7">
        <v>30</v>
      </c>
      <c r="R16" s="86">
        <v>56.603773584905703</v>
      </c>
      <c r="S16" s="60">
        <v>33</v>
      </c>
      <c r="T16" s="7">
        <v>25</v>
      </c>
      <c r="U16" s="86">
        <v>75.757575757575793</v>
      </c>
      <c r="V16" s="64">
        <v>65.808695652173895</v>
      </c>
    </row>
    <row r="17" spans="1:22" x14ac:dyDescent="0.25">
      <c r="A17" s="51">
        <v>12</v>
      </c>
      <c r="B17" s="184" t="s">
        <v>24</v>
      </c>
      <c r="C17" s="55">
        <v>115</v>
      </c>
      <c r="D17" s="12">
        <v>110</v>
      </c>
      <c r="E17" s="41">
        <v>95.652173913043498</v>
      </c>
      <c r="F17" s="60">
        <v>47</v>
      </c>
      <c r="G17" s="8">
        <v>42.727272727272698</v>
      </c>
      <c r="H17" s="142">
        <f t="shared" si="0"/>
        <v>63</v>
      </c>
      <c r="I17" s="86">
        <f t="shared" si="1"/>
        <v>57.272727272727273</v>
      </c>
      <c r="J17" s="60">
        <v>38</v>
      </c>
      <c r="K17" s="7">
        <v>21</v>
      </c>
      <c r="L17" s="86">
        <v>55.2631578947368</v>
      </c>
      <c r="M17" s="60">
        <v>44</v>
      </c>
      <c r="N17" s="7">
        <v>13</v>
      </c>
      <c r="O17" s="86">
        <v>29.545454545454501</v>
      </c>
      <c r="P17" s="60">
        <v>24</v>
      </c>
      <c r="Q17" s="7">
        <v>12</v>
      </c>
      <c r="R17" s="86">
        <v>50</v>
      </c>
      <c r="S17" s="60">
        <v>4</v>
      </c>
      <c r="T17" s="7">
        <v>1</v>
      </c>
      <c r="U17" s="86">
        <v>25</v>
      </c>
      <c r="V17" s="64">
        <v>60.690909090909102</v>
      </c>
    </row>
    <row r="18" spans="1:22" x14ac:dyDescent="0.25">
      <c r="A18" s="51">
        <v>13</v>
      </c>
      <c r="B18" s="184" t="s">
        <v>25</v>
      </c>
      <c r="C18" s="55">
        <v>33</v>
      </c>
      <c r="D18" s="12">
        <v>31</v>
      </c>
      <c r="E18" s="41">
        <v>93.939393939393895</v>
      </c>
      <c r="F18" s="60">
        <v>8</v>
      </c>
      <c r="G18" s="8">
        <v>25.806451612903199</v>
      </c>
      <c r="H18" s="142">
        <f t="shared" si="0"/>
        <v>23</v>
      </c>
      <c r="I18" s="86">
        <f t="shared" si="1"/>
        <v>74.193548387096769</v>
      </c>
      <c r="J18" s="60">
        <v>9</v>
      </c>
      <c r="K18" s="7">
        <v>3</v>
      </c>
      <c r="L18" s="86">
        <v>33.3333333333333</v>
      </c>
      <c r="M18" s="60">
        <v>12</v>
      </c>
      <c r="N18" s="7">
        <v>3</v>
      </c>
      <c r="O18" s="86">
        <v>25</v>
      </c>
      <c r="P18" s="60">
        <v>9</v>
      </c>
      <c r="Q18" s="7">
        <v>2</v>
      </c>
      <c r="R18" s="86">
        <v>22.2222222222222</v>
      </c>
      <c r="S18" s="60">
        <v>1</v>
      </c>
      <c r="T18" s="7">
        <v>0</v>
      </c>
      <c r="U18" s="86">
        <v>0</v>
      </c>
      <c r="V18" s="64">
        <v>58.193548387096797</v>
      </c>
    </row>
    <row r="19" spans="1:22" x14ac:dyDescent="0.25">
      <c r="A19" s="51">
        <v>14</v>
      </c>
      <c r="B19" s="184" t="s">
        <v>26</v>
      </c>
      <c r="C19" s="55">
        <v>46</v>
      </c>
      <c r="D19" s="12">
        <v>45</v>
      </c>
      <c r="E19" s="41">
        <v>97.826086956521706</v>
      </c>
      <c r="F19" s="60">
        <v>23</v>
      </c>
      <c r="G19" s="8">
        <v>51.1111111111111</v>
      </c>
      <c r="H19" s="142">
        <f t="shared" si="0"/>
        <v>22</v>
      </c>
      <c r="I19" s="86">
        <f t="shared" si="1"/>
        <v>48.888888888888886</v>
      </c>
      <c r="J19" s="60">
        <v>14</v>
      </c>
      <c r="K19" s="7">
        <v>7</v>
      </c>
      <c r="L19" s="86">
        <v>50</v>
      </c>
      <c r="M19" s="60">
        <v>23</v>
      </c>
      <c r="N19" s="7">
        <v>14</v>
      </c>
      <c r="O19" s="86">
        <v>60.869565217391298</v>
      </c>
      <c r="P19" s="60">
        <v>8</v>
      </c>
      <c r="Q19" s="7">
        <v>2</v>
      </c>
      <c r="R19" s="86">
        <v>25</v>
      </c>
      <c r="S19" s="60">
        <v>0</v>
      </c>
      <c r="T19" s="7">
        <v>0</v>
      </c>
      <c r="U19" s="86">
        <v>0</v>
      </c>
      <c r="V19" s="64">
        <v>61.2</v>
      </c>
    </row>
    <row r="20" spans="1:22" x14ac:dyDescent="0.25">
      <c r="A20" s="51">
        <v>15</v>
      </c>
      <c r="B20" s="184" t="s">
        <v>38</v>
      </c>
      <c r="C20" s="55">
        <v>47</v>
      </c>
      <c r="D20" s="12">
        <v>45</v>
      </c>
      <c r="E20" s="41">
        <v>95.744680851063805</v>
      </c>
      <c r="F20" s="60">
        <v>9</v>
      </c>
      <c r="G20" s="8">
        <v>20</v>
      </c>
      <c r="H20" s="142">
        <f t="shared" si="0"/>
        <v>36</v>
      </c>
      <c r="I20" s="86">
        <f t="shared" si="1"/>
        <v>80</v>
      </c>
      <c r="J20" s="60">
        <v>14</v>
      </c>
      <c r="K20" s="7">
        <v>4</v>
      </c>
      <c r="L20" s="86">
        <v>28.571428571428601</v>
      </c>
      <c r="M20" s="60">
        <v>15</v>
      </c>
      <c r="N20" s="7">
        <v>1</v>
      </c>
      <c r="O20" s="86">
        <v>6.6666666666666696</v>
      </c>
      <c r="P20" s="60">
        <v>14</v>
      </c>
      <c r="Q20" s="7">
        <v>3</v>
      </c>
      <c r="R20" s="86">
        <v>21.428571428571399</v>
      </c>
      <c r="S20" s="60">
        <v>2</v>
      </c>
      <c r="T20" s="7">
        <v>1</v>
      </c>
      <c r="U20" s="86">
        <v>50</v>
      </c>
      <c r="V20" s="64">
        <v>53.644444444444403</v>
      </c>
    </row>
    <row r="21" spans="1:22" x14ac:dyDescent="0.25">
      <c r="A21" s="51">
        <v>16</v>
      </c>
      <c r="B21" s="184" t="s">
        <v>27</v>
      </c>
      <c r="C21" s="55">
        <v>11</v>
      </c>
      <c r="D21" s="12">
        <v>9</v>
      </c>
      <c r="E21" s="41">
        <v>81.818181818181799</v>
      </c>
      <c r="F21" s="60">
        <v>1</v>
      </c>
      <c r="G21" s="8">
        <v>11.1111111111111</v>
      </c>
      <c r="H21" s="142">
        <f t="shared" si="0"/>
        <v>8</v>
      </c>
      <c r="I21" s="86">
        <f t="shared" si="1"/>
        <v>88.888888888888886</v>
      </c>
      <c r="J21" s="60">
        <v>5</v>
      </c>
      <c r="K21" s="7">
        <v>1</v>
      </c>
      <c r="L21" s="86">
        <v>20</v>
      </c>
      <c r="M21" s="60">
        <v>1</v>
      </c>
      <c r="N21" s="7">
        <v>0</v>
      </c>
      <c r="O21" s="86">
        <v>0</v>
      </c>
      <c r="P21" s="60">
        <v>3</v>
      </c>
      <c r="Q21" s="7">
        <v>0</v>
      </c>
      <c r="R21" s="86">
        <v>0</v>
      </c>
      <c r="S21" s="60">
        <v>0</v>
      </c>
      <c r="T21" s="7">
        <v>0</v>
      </c>
      <c r="U21" s="86">
        <v>0</v>
      </c>
      <c r="V21" s="64">
        <v>56.3333333333333</v>
      </c>
    </row>
    <row r="22" spans="1:22" ht="15.75" customHeight="1" thickBot="1" x14ac:dyDescent="0.3">
      <c r="A22" s="190">
        <v>17</v>
      </c>
      <c r="B22" s="185" t="s">
        <v>14</v>
      </c>
      <c r="C22" s="186">
        <v>99</v>
      </c>
      <c r="D22" s="83">
        <v>88</v>
      </c>
      <c r="E22" s="84">
        <v>88.8888888888889</v>
      </c>
      <c r="F22" s="188">
        <v>42</v>
      </c>
      <c r="G22" s="89">
        <v>47.727272727272698</v>
      </c>
      <c r="H22" s="180">
        <f t="shared" si="0"/>
        <v>46</v>
      </c>
      <c r="I22" s="90">
        <f t="shared" si="1"/>
        <v>52.272727272727273</v>
      </c>
      <c r="J22" s="188">
        <v>4</v>
      </c>
      <c r="K22" s="85">
        <v>2</v>
      </c>
      <c r="L22" s="90">
        <v>50</v>
      </c>
      <c r="M22" s="188">
        <v>12</v>
      </c>
      <c r="N22" s="85">
        <v>4</v>
      </c>
      <c r="O22" s="90">
        <v>33.3333333333333</v>
      </c>
      <c r="P22" s="188">
        <v>40</v>
      </c>
      <c r="Q22" s="85">
        <v>18</v>
      </c>
      <c r="R22" s="90">
        <v>45</v>
      </c>
      <c r="S22" s="188">
        <v>32</v>
      </c>
      <c r="T22" s="85">
        <v>18</v>
      </c>
      <c r="U22" s="90">
        <v>56.25</v>
      </c>
      <c r="V22" s="91">
        <v>66.215909090909093</v>
      </c>
    </row>
    <row r="23" spans="1:22" ht="15.75" thickBot="1" x14ac:dyDescent="0.3">
      <c r="A23" s="309" t="s">
        <v>44</v>
      </c>
      <c r="B23" s="310"/>
      <c r="C23" s="56">
        <v>1286</v>
      </c>
      <c r="D23" s="47">
        <v>1165</v>
      </c>
      <c r="E23" s="49">
        <v>90.590979782270594</v>
      </c>
      <c r="F23" s="66">
        <v>431</v>
      </c>
      <c r="G23" s="181">
        <v>36.995708154506403</v>
      </c>
      <c r="H23" s="182">
        <f t="shared" si="0"/>
        <v>734</v>
      </c>
      <c r="I23" s="189">
        <f t="shared" si="1"/>
        <v>63.004291845493562</v>
      </c>
      <c r="J23" s="66">
        <v>296</v>
      </c>
      <c r="K23" s="48">
        <v>101</v>
      </c>
      <c r="L23" s="189">
        <v>34.1216216216216</v>
      </c>
      <c r="M23" s="66">
        <v>400</v>
      </c>
      <c r="N23" s="48">
        <v>126</v>
      </c>
      <c r="O23" s="189">
        <v>31.5</v>
      </c>
      <c r="P23" s="66">
        <v>356</v>
      </c>
      <c r="Q23" s="48">
        <v>139</v>
      </c>
      <c r="R23" s="189">
        <v>39.044943820224702</v>
      </c>
      <c r="S23" s="66">
        <v>113</v>
      </c>
      <c r="T23" s="48">
        <v>65</v>
      </c>
      <c r="U23" s="189">
        <v>57.522123893805301</v>
      </c>
      <c r="V23" s="65">
        <v>58.609442060085797</v>
      </c>
    </row>
    <row r="24" spans="1:22" x14ac:dyDescent="0.25">
      <c r="A24" s="21"/>
      <c r="B24" s="22"/>
      <c r="C24" s="23"/>
      <c r="D24" s="23"/>
      <c r="E24" s="24"/>
      <c r="F24" s="25"/>
      <c r="G24" s="26"/>
      <c r="H24" s="148"/>
      <c r="I24" s="26"/>
      <c r="J24" s="26"/>
      <c r="K24" s="25"/>
      <c r="L24" s="26"/>
      <c r="M24" s="26"/>
      <c r="N24" s="25"/>
      <c r="O24" s="26"/>
      <c r="P24" s="26"/>
      <c r="Q24" s="25"/>
      <c r="R24" s="26"/>
      <c r="S24" s="26"/>
      <c r="T24" s="25"/>
      <c r="U24" s="26"/>
      <c r="V24" s="24"/>
    </row>
    <row r="25" spans="1:22" x14ac:dyDescent="0.25">
      <c r="A25" s="293" t="s">
        <v>28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</row>
    <row r="26" spans="1:22" x14ac:dyDescent="0.25">
      <c r="A26" s="32"/>
      <c r="B26" s="32"/>
      <c r="C26" s="32"/>
      <c r="D26" s="32"/>
      <c r="E26" s="32"/>
      <c r="F26" s="32"/>
      <c r="G26" s="32"/>
      <c r="H26" s="140"/>
      <c r="I26" s="32"/>
      <c r="J26" s="32"/>
      <c r="K26" s="32"/>
      <c r="L26" s="32"/>
      <c r="M26" s="32"/>
      <c r="N26" s="32"/>
      <c r="O26" s="32"/>
      <c r="P26" s="32"/>
      <c r="Q26" s="32"/>
      <c r="R26" s="286"/>
      <c r="S26" s="286"/>
      <c r="T26" s="286"/>
      <c r="U26" s="286"/>
      <c r="V26" s="286"/>
    </row>
    <row r="27" spans="1:22" x14ac:dyDescent="0.25">
      <c r="A27" s="294" t="s">
        <v>0</v>
      </c>
      <c r="B27" s="297" t="s">
        <v>12</v>
      </c>
      <c r="C27" s="297" t="s">
        <v>11</v>
      </c>
      <c r="D27" s="297" t="s">
        <v>13</v>
      </c>
      <c r="E27" s="290" t="s">
        <v>15</v>
      </c>
      <c r="F27" s="283" t="s">
        <v>2</v>
      </c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5"/>
      <c r="V27" s="290" t="s">
        <v>3</v>
      </c>
    </row>
    <row r="28" spans="1:22" x14ac:dyDescent="0.25">
      <c r="A28" s="295"/>
      <c r="B28" s="298"/>
      <c r="C28" s="298"/>
      <c r="D28" s="298"/>
      <c r="E28" s="291"/>
      <c r="F28" s="283" t="s">
        <v>1</v>
      </c>
      <c r="G28" s="284"/>
      <c r="H28" s="284"/>
      <c r="I28" s="285"/>
      <c r="J28" s="287" t="s">
        <v>4</v>
      </c>
      <c r="K28" s="288"/>
      <c r="L28" s="289"/>
      <c r="M28" s="287" t="s">
        <v>5</v>
      </c>
      <c r="N28" s="288"/>
      <c r="O28" s="289"/>
      <c r="P28" s="287" t="s">
        <v>6</v>
      </c>
      <c r="Q28" s="288"/>
      <c r="R28" s="289"/>
      <c r="S28" s="287" t="s">
        <v>7</v>
      </c>
      <c r="T28" s="288"/>
      <c r="U28" s="289"/>
      <c r="V28" s="291"/>
    </row>
    <row r="29" spans="1:22" ht="42.75" x14ac:dyDescent="0.25">
      <c r="A29" s="296"/>
      <c r="B29" s="299"/>
      <c r="C29" s="299"/>
      <c r="D29" s="299"/>
      <c r="E29" s="292"/>
      <c r="F29" s="2" t="s">
        <v>8</v>
      </c>
      <c r="G29" s="1" t="s">
        <v>9</v>
      </c>
      <c r="H29" s="175" t="s">
        <v>65</v>
      </c>
      <c r="I29" s="80" t="s">
        <v>66</v>
      </c>
      <c r="J29" s="1" t="s">
        <v>10</v>
      </c>
      <c r="K29" s="2" t="s">
        <v>8</v>
      </c>
      <c r="L29" s="1" t="s">
        <v>9</v>
      </c>
      <c r="M29" s="1" t="s">
        <v>10</v>
      </c>
      <c r="N29" s="2" t="s">
        <v>8</v>
      </c>
      <c r="O29" s="1" t="s">
        <v>9</v>
      </c>
      <c r="P29" s="1" t="s">
        <v>10</v>
      </c>
      <c r="Q29" s="2" t="s">
        <v>8</v>
      </c>
      <c r="R29" s="1" t="s">
        <v>9</v>
      </c>
      <c r="S29" s="1" t="s">
        <v>10</v>
      </c>
      <c r="T29" s="2" t="s">
        <v>8</v>
      </c>
      <c r="U29" s="1" t="s">
        <v>9</v>
      </c>
      <c r="V29" s="292"/>
    </row>
    <row r="30" spans="1:22" x14ac:dyDescent="0.25">
      <c r="A30" s="11">
        <v>1</v>
      </c>
      <c r="B30" s="10" t="s">
        <v>17</v>
      </c>
      <c r="C30" s="12">
        <v>25</v>
      </c>
      <c r="D30" s="12">
        <v>21</v>
      </c>
      <c r="E30" s="13">
        <v>84</v>
      </c>
      <c r="F30" s="7">
        <v>8</v>
      </c>
      <c r="G30" s="8">
        <v>38.095238095238102</v>
      </c>
      <c r="H30" s="142">
        <f>D30-F30</f>
        <v>13</v>
      </c>
      <c r="I30" s="8">
        <f>H30*100/D30</f>
        <v>61.904761904761905</v>
      </c>
      <c r="J30" s="7">
        <v>7</v>
      </c>
      <c r="K30" s="7">
        <v>2</v>
      </c>
      <c r="L30" s="8">
        <v>28.571428571428601</v>
      </c>
      <c r="M30" s="7">
        <v>10</v>
      </c>
      <c r="N30" s="7">
        <v>3</v>
      </c>
      <c r="O30" s="8">
        <v>30</v>
      </c>
      <c r="P30" s="7">
        <v>3</v>
      </c>
      <c r="Q30" s="7">
        <v>2</v>
      </c>
      <c r="R30" s="8">
        <v>66.6666666666667</v>
      </c>
      <c r="S30" s="7">
        <v>1</v>
      </c>
      <c r="T30" s="7">
        <v>1</v>
      </c>
      <c r="U30" s="8">
        <v>100</v>
      </c>
      <c r="V30" s="13">
        <v>58.238095238095198</v>
      </c>
    </row>
    <row r="31" spans="1:22" x14ac:dyDescent="0.25">
      <c r="A31" s="11">
        <v>2</v>
      </c>
      <c r="B31" s="10" t="s">
        <v>18</v>
      </c>
      <c r="C31" s="12">
        <v>49</v>
      </c>
      <c r="D31" s="12">
        <v>47</v>
      </c>
      <c r="E31" s="13">
        <v>95.918367346938794</v>
      </c>
      <c r="F31" s="7">
        <v>17</v>
      </c>
      <c r="G31" s="8">
        <v>36.170212765957402</v>
      </c>
      <c r="H31" s="142">
        <f t="shared" ref="H31:H47" si="2">D31-F31</f>
        <v>30</v>
      </c>
      <c r="I31" s="8">
        <f t="shared" ref="I31:I47" si="3">H31*100/D31</f>
        <v>63.829787234042556</v>
      </c>
      <c r="J31" s="7">
        <v>26</v>
      </c>
      <c r="K31" s="7">
        <v>6</v>
      </c>
      <c r="L31" s="8">
        <v>23.076923076923102</v>
      </c>
      <c r="M31" s="7">
        <v>7</v>
      </c>
      <c r="N31" s="7">
        <v>3</v>
      </c>
      <c r="O31" s="8">
        <v>42.857142857142897</v>
      </c>
      <c r="P31" s="7">
        <v>7</v>
      </c>
      <c r="Q31" s="7">
        <v>4</v>
      </c>
      <c r="R31" s="8">
        <v>57.142857142857103</v>
      </c>
      <c r="S31" s="7">
        <v>7</v>
      </c>
      <c r="T31" s="7">
        <v>4</v>
      </c>
      <c r="U31" s="8">
        <v>57.142857142857103</v>
      </c>
      <c r="V31" s="13">
        <v>55.340425531914903</v>
      </c>
    </row>
    <row r="32" spans="1:22" x14ac:dyDescent="0.25">
      <c r="A32" s="11">
        <v>3</v>
      </c>
      <c r="B32" s="10" t="s">
        <v>30</v>
      </c>
      <c r="C32" s="12">
        <v>113</v>
      </c>
      <c r="D32" s="12">
        <v>104</v>
      </c>
      <c r="E32" s="13">
        <v>92.035398230088504</v>
      </c>
      <c r="F32" s="7">
        <v>48</v>
      </c>
      <c r="G32" s="8">
        <v>46.153846153846203</v>
      </c>
      <c r="H32" s="142">
        <f t="shared" si="2"/>
        <v>56</v>
      </c>
      <c r="I32" s="8">
        <f t="shared" si="3"/>
        <v>53.846153846153847</v>
      </c>
      <c r="J32" s="7">
        <v>19</v>
      </c>
      <c r="K32" s="7">
        <v>7</v>
      </c>
      <c r="L32" s="8">
        <v>36.842105263157897</v>
      </c>
      <c r="M32" s="7">
        <v>43</v>
      </c>
      <c r="N32" s="7">
        <v>19</v>
      </c>
      <c r="O32" s="8">
        <v>44.1860465116279</v>
      </c>
      <c r="P32" s="7">
        <v>40</v>
      </c>
      <c r="Q32" s="7">
        <v>21</v>
      </c>
      <c r="R32" s="8">
        <v>52.5</v>
      </c>
      <c r="S32" s="7">
        <v>2</v>
      </c>
      <c r="T32" s="7">
        <v>1</v>
      </c>
      <c r="U32" s="8">
        <v>50</v>
      </c>
      <c r="V32" s="13">
        <v>61.298076923076898</v>
      </c>
    </row>
    <row r="33" spans="1:22" x14ac:dyDescent="0.25">
      <c r="A33" s="11">
        <v>4</v>
      </c>
      <c r="B33" s="10" t="s">
        <v>40</v>
      </c>
      <c r="C33" s="12">
        <v>42</v>
      </c>
      <c r="D33" s="12">
        <v>37</v>
      </c>
      <c r="E33" s="13">
        <v>88.095238095238102</v>
      </c>
      <c r="F33" s="7">
        <v>8</v>
      </c>
      <c r="G33" s="8">
        <v>21.6216216216216</v>
      </c>
      <c r="H33" s="142">
        <f t="shared" si="2"/>
        <v>29</v>
      </c>
      <c r="I33" s="8">
        <f t="shared" si="3"/>
        <v>78.378378378378372</v>
      </c>
      <c r="J33" s="7">
        <v>5</v>
      </c>
      <c r="K33" s="7">
        <v>2</v>
      </c>
      <c r="L33" s="8">
        <v>40</v>
      </c>
      <c r="M33" s="7">
        <v>9</v>
      </c>
      <c r="N33" s="7">
        <v>2</v>
      </c>
      <c r="O33" s="8">
        <v>22.2222222222222</v>
      </c>
      <c r="P33" s="7">
        <v>14</v>
      </c>
      <c r="Q33" s="7">
        <v>1</v>
      </c>
      <c r="R33" s="8">
        <v>7.1428571428571397</v>
      </c>
      <c r="S33" s="7">
        <v>9</v>
      </c>
      <c r="T33" s="7">
        <v>3</v>
      </c>
      <c r="U33" s="8">
        <v>33.3333333333333</v>
      </c>
      <c r="V33" s="13">
        <v>52.540540540540498</v>
      </c>
    </row>
    <row r="34" spans="1:22" x14ac:dyDescent="0.25">
      <c r="A34" s="11">
        <v>5</v>
      </c>
      <c r="B34" s="10" t="s">
        <v>31</v>
      </c>
      <c r="C34" s="12">
        <v>84</v>
      </c>
      <c r="D34" s="12">
        <v>79</v>
      </c>
      <c r="E34" s="13">
        <v>94.047619047619094</v>
      </c>
      <c r="F34" s="7">
        <v>27</v>
      </c>
      <c r="G34" s="8">
        <v>34.177215189873401</v>
      </c>
      <c r="H34" s="142">
        <f t="shared" si="2"/>
        <v>52</v>
      </c>
      <c r="I34" s="8">
        <f t="shared" si="3"/>
        <v>65.822784810126578</v>
      </c>
      <c r="J34" s="7">
        <v>14</v>
      </c>
      <c r="K34" s="7">
        <v>6</v>
      </c>
      <c r="L34" s="8">
        <v>42.857142857142897</v>
      </c>
      <c r="M34" s="7">
        <v>40</v>
      </c>
      <c r="N34" s="7">
        <v>10</v>
      </c>
      <c r="O34" s="8">
        <v>25</v>
      </c>
      <c r="P34" s="7">
        <v>22</v>
      </c>
      <c r="Q34" s="7">
        <v>9</v>
      </c>
      <c r="R34" s="8">
        <v>40.909090909090899</v>
      </c>
      <c r="S34" s="7">
        <v>3</v>
      </c>
      <c r="T34" s="7">
        <v>2</v>
      </c>
      <c r="U34" s="8">
        <v>66.6666666666667</v>
      </c>
      <c r="V34" s="13">
        <v>58.493670886075897</v>
      </c>
    </row>
    <row r="35" spans="1:22" ht="15" customHeight="1" x14ac:dyDescent="0.25">
      <c r="A35" s="11">
        <v>6</v>
      </c>
      <c r="B35" s="10" t="s">
        <v>19</v>
      </c>
      <c r="C35" s="12">
        <v>66</v>
      </c>
      <c r="D35" s="12">
        <v>57</v>
      </c>
      <c r="E35" s="13">
        <v>86.363636363636402</v>
      </c>
      <c r="F35" s="7">
        <v>12</v>
      </c>
      <c r="G35" s="8">
        <v>21.052631578947398</v>
      </c>
      <c r="H35" s="142">
        <f t="shared" si="2"/>
        <v>45</v>
      </c>
      <c r="I35" s="8">
        <f t="shared" si="3"/>
        <v>78.94736842105263</v>
      </c>
      <c r="J35" s="7">
        <v>25</v>
      </c>
      <c r="K35" s="7">
        <v>6</v>
      </c>
      <c r="L35" s="8">
        <v>24</v>
      </c>
      <c r="M35" s="7">
        <v>26</v>
      </c>
      <c r="N35" s="7">
        <v>4</v>
      </c>
      <c r="O35" s="8">
        <v>15.384615384615399</v>
      </c>
      <c r="P35" s="7">
        <v>4</v>
      </c>
      <c r="Q35" s="7">
        <v>1</v>
      </c>
      <c r="R35" s="8">
        <v>25</v>
      </c>
      <c r="S35" s="7">
        <v>2</v>
      </c>
      <c r="T35" s="7">
        <v>1</v>
      </c>
      <c r="U35" s="8">
        <v>50</v>
      </c>
      <c r="V35" s="13">
        <v>49.7368421052632</v>
      </c>
    </row>
    <row r="36" spans="1:22" x14ac:dyDescent="0.25">
      <c r="A36" s="11">
        <v>7</v>
      </c>
      <c r="B36" s="10" t="s">
        <v>20</v>
      </c>
      <c r="C36" s="12">
        <v>37</v>
      </c>
      <c r="D36" s="12">
        <v>35</v>
      </c>
      <c r="E36" s="13">
        <v>94.594594594594597</v>
      </c>
      <c r="F36" s="7">
        <v>7</v>
      </c>
      <c r="G36" s="8">
        <v>20</v>
      </c>
      <c r="H36" s="142">
        <f t="shared" si="2"/>
        <v>28</v>
      </c>
      <c r="I36" s="8">
        <f t="shared" si="3"/>
        <v>80</v>
      </c>
      <c r="J36" s="7">
        <v>14</v>
      </c>
      <c r="K36" s="7">
        <v>3</v>
      </c>
      <c r="L36" s="8">
        <v>21.428571428571399</v>
      </c>
      <c r="M36" s="7">
        <v>10</v>
      </c>
      <c r="N36" s="7">
        <v>1</v>
      </c>
      <c r="O36" s="8">
        <v>10</v>
      </c>
      <c r="P36" s="7">
        <v>11</v>
      </c>
      <c r="Q36" s="7">
        <v>3</v>
      </c>
      <c r="R36" s="8">
        <v>27.272727272727298</v>
      </c>
      <c r="S36" s="7">
        <v>0</v>
      </c>
      <c r="T36" s="7">
        <v>0</v>
      </c>
      <c r="U36" s="8">
        <v>0</v>
      </c>
      <c r="V36" s="13">
        <v>52.8857142857143</v>
      </c>
    </row>
    <row r="37" spans="1:22" x14ac:dyDescent="0.25">
      <c r="A37" s="11">
        <v>8</v>
      </c>
      <c r="B37" s="10" t="s">
        <v>21</v>
      </c>
      <c r="C37" s="12">
        <v>91</v>
      </c>
      <c r="D37" s="12">
        <v>85</v>
      </c>
      <c r="E37" s="13">
        <v>93.406593406593402</v>
      </c>
      <c r="F37" s="7">
        <v>17</v>
      </c>
      <c r="G37" s="8">
        <v>20</v>
      </c>
      <c r="H37" s="142">
        <f t="shared" si="2"/>
        <v>68</v>
      </c>
      <c r="I37" s="8">
        <f t="shared" si="3"/>
        <v>80</v>
      </c>
      <c r="J37" s="7">
        <v>27</v>
      </c>
      <c r="K37" s="7">
        <v>4</v>
      </c>
      <c r="L37" s="8">
        <v>14.814814814814801</v>
      </c>
      <c r="M37" s="7">
        <v>19</v>
      </c>
      <c r="N37" s="7">
        <v>7</v>
      </c>
      <c r="O37" s="8">
        <v>36.842105263157897</v>
      </c>
      <c r="P37" s="7">
        <v>34</v>
      </c>
      <c r="Q37" s="7">
        <v>5</v>
      </c>
      <c r="R37" s="8">
        <v>14.705882352941201</v>
      </c>
      <c r="S37" s="7">
        <v>5</v>
      </c>
      <c r="T37" s="7">
        <v>1</v>
      </c>
      <c r="U37" s="8">
        <v>20</v>
      </c>
      <c r="V37" s="13">
        <v>52.529411764705898</v>
      </c>
    </row>
    <row r="38" spans="1:22" x14ac:dyDescent="0.25">
      <c r="A38" s="11">
        <v>9</v>
      </c>
      <c r="B38" s="10" t="s">
        <v>22</v>
      </c>
      <c r="C38" s="12">
        <v>51</v>
      </c>
      <c r="D38" s="12">
        <v>45</v>
      </c>
      <c r="E38" s="13">
        <v>88.235294117647101</v>
      </c>
      <c r="F38" s="7">
        <v>12</v>
      </c>
      <c r="G38" s="8">
        <v>26.6666666666667</v>
      </c>
      <c r="H38" s="142">
        <f t="shared" si="2"/>
        <v>33</v>
      </c>
      <c r="I38" s="8">
        <f t="shared" si="3"/>
        <v>73.333333333333329</v>
      </c>
      <c r="J38" s="7">
        <v>19</v>
      </c>
      <c r="K38" s="7">
        <v>6</v>
      </c>
      <c r="L38" s="8">
        <v>31.578947368421101</v>
      </c>
      <c r="M38" s="7">
        <v>21</v>
      </c>
      <c r="N38" s="7">
        <v>5</v>
      </c>
      <c r="O38" s="8">
        <v>23.8095238095238</v>
      </c>
      <c r="P38" s="7">
        <v>5</v>
      </c>
      <c r="Q38" s="7">
        <v>1</v>
      </c>
      <c r="R38" s="8">
        <v>20</v>
      </c>
      <c r="S38" s="7">
        <v>0</v>
      </c>
      <c r="T38" s="7">
        <v>0</v>
      </c>
      <c r="U38" s="8">
        <v>0</v>
      </c>
      <c r="V38" s="13">
        <v>52.955555555555598</v>
      </c>
    </row>
    <row r="39" spans="1:22" x14ac:dyDescent="0.25">
      <c r="A39" s="11">
        <v>10</v>
      </c>
      <c r="B39" s="10" t="s">
        <v>23</v>
      </c>
      <c r="C39" s="12">
        <v>75</v>
      </c>
      <c r="D39" s="12">
        <v>63</v>
      </c>
      <c r="E39" s="13">
        <v>84</v>
      </c>
      <c r="F39" s="7">
        <v>35</v>
      </c>
      <c r="G39" s="8">
        <v>55.5555555555556</v>
      </c>
      <c r="H39" s="142">
        <f t="shared" si="2"/>
        <v>28</v>
      </c>
      <c r="I39" s="8">
        <f t="shared" si="3"/>
        <v>44.444444444444443</v>
      </c>
      <c r="J39" s="7">
        <v>3</v>
      </c>
      <c r="K39" s="7">
        <v>2</v>
      </c>
      <c r="L39" s="8">
        <v>66.6666666666667</v>
      </c>
      <c r="M39" s="7">
        <v>32</v>
      </c>
      <c r="N39" s="7">
        <v>15</v>
      </c>
      <c r="O39" s="8">
        <v>46.875</v>
      </c>
      <c r="P39" s="7">
        <v>26</v>
      </c>
      <c r="Q39" s="7">
        <v>16</v>
      </c>
      <c r="R39" s="8">
        <v>61.538461538461497</v>
      </c>
      <c r="S39" s="7">
        <v>2</v>
      </c>
      <c r="T39" s="7">
        <v>2</v>
      </c>
      <c r="U39" s="8">
        <v>100</v>
      </c>
      <c r="V39" s="13">
        <v>63.047619047619101</v>
      </c>
    </row>
    <row r="40" spans="1:22" x14ac:dyDescent="0.25">
      <c r="A40" s="11">
        <v>11</v>
      </c>
      <c r="B40" s="10" t="s">
        <v>16</v>
      </c>
      <c r="C40" s="12">
        <v>113</v>
      </c>
      <c r="D40" s="12">
        <v>100</v>
      </c>
      <c r="E40" s="13">
        <v>88.495575221238894</v>
      </c>
      <c r="F40" s="7">
        <v>53</v>
      </c>
      <c r="G40" s="8">
        <v>53</v>
      </c>
      <c r="H40" s="142">
        <f t="shared" si="2"/>
        <v>47</v>
      </c>
      <c r="I40" s="8">
        <f t="shared" si="3"/>
        <v>47</v>
      </c>
      <c r="J40" s="7">
        <v>3</v>
      </c>
      <c r="K40" s="7">
        <v>0</v>
      </c>
      <c r="L40" s="8">
        <v>0</v>
      </c>
      <c r="M40" s="7">
        <v>22</v>
      </c>
      <c r="N40" s="7">
        <v>2</v>
      </c>
      <c r="O40" s="8">
        <v>9.0909090909090899</v>
      </c>
      <c r="P40" s="7">
        <v>48</v>
      </c>
      <c r="Q40" s="7">
        <v>28</v>
      </c>
      <c r="R40" s="8">
        <v>58.3333333333333</v>
      </c>
      <c r="S40" s="7">
        <v>27</v>
      </c>
      <c r="T40" s="7">
        <v>23</v>
      </c>
      <c r="U40" s="8">
        <v>85.185185185185205</v>
      </c>
      <c r="V40" s="13">
        <v>65.459999999999994</v>
      </c>
    </row>
    <row r="41" spans="1:22" x14ac:dyDescent="0.25">
      <c r="A41" s="11">
        <v>12</v>
      </c>
      <c r="B41" s="10" t="s">
        <v>24</v>
      </c>
      <c r="C41" s="12">
        <v>48</v>
      </c>
      <c r="D41" s="12">
        <v>47</v>
      </c>
      <c r="E41" s="13">
        <v>97.9166666666667</v>
      </c>
      <c r="F41" s="7">
        <v>10</v>
      </c>
      <c r="G41" s="8">
        <v>21.2765957446809</v>
      </c>
      <c r="H41" s="142">
        <f t="shared" si="2"/>
        <v>37</v>
      </c>
      <c r="I41" s="8">
        <f t="shared" si="3"/>
        <v>78.723404255319153</v>
      </c>
      <c r="J41" s="7">
        <v>13</v>
      </c>
      <c r="K41" s="7">
        <v>4</v>
      </c>
      <c r="L41" s="8">
        <v>30.769230769230798</v>
      </c>
      <c r="M41" s="7">
        <v>22</v>
      </c>
      <c r="N41" s="7">
        <v>4</v>
      </c>
      <c r="O41" s="8">
        <v>18.181818181818201</v>
      </c>
      <c r="P41" s="7">
        <v>9</v>
      </c>
      <c r="Q41" s="7">
        <v>2</v>
      </c>
      <c r="R41" s="8">
        <v>22.2222222222222</v>
      </c>
      <c r="S41" s="7">
        <v>3</v>
      </c>
      <c r="T41" s="7">
        <v>0</v>
      </c>
      <c r="U41" s="8">
        <v>0</v>
      </c>
      <c r="V41" s="13">
        <v>55.085106382978701</v>
      </c>
    </row>
    <row r="42" spans="1:22" ht="15" customHeight="1" x14ac:dyDescent="0.25">
      <c r="A42" s="11">
        <v>13</v>
      </c>
      <c r="B42" s="10" t="s">
        <v>25</v>
      </c>
      <c r="C42" s="12">
        <v>13</v>
      </c>
      <c r="D42" s="12">
        <v>11</v>
      </c>
      <c r="E42" s="13">
        <v>84.615384615384599</v>
      </c>
      <c r="F42" s="7">
        <v>2</v>
      </c>
      <c r="G42" s="8">
        <v>18.181818181818201</v>
      </c>
      <c r="H42" s="142">
        <f t="shared" si="2"/>
        <v>9</v>
      </c>
      <c r="I42" s="8">
        <f t="shared" si="3"/>
        <v>81.818181818181813</v>
      </c>
      <c r="J42" s="7">
        <v>4</v>
      </c>
      <c r="K42" s="7">
        <v>1</v>
      </c>
      <c r="L42" s="8">
        <v>25</v>
      </c>
      <c r="M42" s="7">
        <v>3</v>
      </c>
      <c r="N42" s="7">
        <v>1</v>
      </c>
      <c r="O42" s="8">
        <v>33.3333333333333</v>
      </c>
      <c r="P42" s="7">
        <v>3</v>
      </c>
      <c r="Q42" s="7">
        <v>0</v>
      </c>
      <c r="R42" s="8">
        <v>0</v>
      </c>
      <c r="S42" s="7">
        <v>1</v>
      </c>
      <c r="T42" s="7">
        <v>0</v>
      </c>
      <c r="U42" s="8">
        <v>0</v>
      </c>
      <c r="V42" s="13">
        <v>55.272727272727302</v>
      </c>
    </row>
    <row r="43" spans="1:22" x14ac:dyDescent="0.25">
      <c r="A43" s="11">
        <v>14</v>
      </c>
      <c r="B43" s="10" t="s">
        <v>26</v>
      </c>
      <c r="C43" s="12">
        <v>13</v>
      </c>
      <c r="D43" s="12">
        <v>13</v>
      </c>
      <c r="E43" s="13">
        <v>100</v>
      </c>
      <c r="F43" s="7">
        <v>1</v>
      </c>
      <c r="G43" s="8">
        <v>7.6923076923076898</v>
      </c>
      <c r="H43" s="142">
        <f t="shared" si="2"/>
        <v>12</v>
      </c>
      <c r="I43" s="8">
        <f t="shared" si="3"/>
        <v>92.307692307692307</v>
      </c>
      <c r="J43" s="7">
        <v>5</v>
      </c>
      <c r="K43" s="7">
        <v>0</v>
      </c>
      <c r="L43" s="8">
        <v>0</v>
      </c>
      <c r="M43" s="7">
        <v>5</v>
      </c>
      <c r="N43" s="7">
        <v>1</v>
      </c>
      <c r="O43" s="8">
        <v>20</v>
      </c>
      <c r="P43" s="7">
        <v>3</v>
      </c>
      <c r="Q43" s="7">
        <v>0</v>
      </c>
      <c r="R43" s="8">
        <v>0</v>
      </c>
      <c r="S43" s="7">
        <v>0</v>
      </c>
      <c r="T43" s="7">
        <v>0</v>
      </c>
      <c r="U43" s="8">
        <v>0</v>
      </c>
      <c r="V43" s="13">
        <v>48.076923076923102</v>
      </c>
    </row>
    <row r="44" spans="1:22" x14ac:dyDescent="0.25">
      <c r="A44" s="11">
        <v>15</v>
      </c>
      <c r="B44" s="10" t="s">
        <v>38</v>
      </c>
      <c r="C44" s="12">
        <v>30</v>
      </c>
      <c r="D44" s="12">
        <v>28</v>
      </c>
      <c r="E44" s="13">
        <v>93.3333333333333</v>
      </c>
      <c r="F44" s="7">
        <v>5</v>
      </c>
      <c r="G44" s="8">
        <v>17.8571428571429</v>
      </c>
      <c r="H44" s="142">
        <f t="shared" si="2"/>
        <v>23</v>
      </c>
      <c r="I44" s="8">
        <f t="shared" si="3"/>
        <v>82.142857142857139</v>
      </c>
      <c r="J44" s="7">
        <v>8</v>
      </c>
      <c r="K44" s="7">
        <v>3</v>
      </c>
      <c r="L44" s="8">
        <v>37.5</v>
      </c>
      <c r="M44" s="7">
        <v>10</v>
      </c>
      <c r="N44" s="7">
        <v>0</v>
      </c>
      <c r="O44" s="8">
        <v>0</v>
      </c>
      <c r="P44" s="7">
        <v>10</v>
      </c>
      <c r="Q44" s="7">
        <v>2</v>
      </c>
      <c r="R44" s="8">
        <v>20</v>
      </c>
      <c r="S44" s="7">
        <v>0</v>
      </c>
      <c r="T44" s="7">
        <v>0</v>
      </c>
      <c r="U44" s="8">
        <v>0</v>
      </c>
      <c r="V44" s="13">
        <v>52.785714285714299</v>
      </c>
    </row>
    <row r="45" spans="1:22" x14ac:dyDescent="0.25">
      <c r="A45" s="11">
        <v>16</v>
      </c>
      <c r="B45" s="10" t="s">
        <v>27</v>
      </c>
      <c r="C45" s="12">
        <v>7</v>
      </c>
      <c r="D45" s="12">
        <v>7</v>
      </c>
      <c r="E45" s="13">
        <v>100</v>
      </c>
      <c r="F45" s="7">
        <v>1</v>
      </c>
      <c r="G45" s="8">
        <v>14.285714285714301</v>
      </c>
      <c r="H45" s="142">
        <f t="shared" si="2"/>
        <v>6</v>
      </c>
      <c r="I45" s="8">
        <f t="shared" si="3"/>
        <v>85.714285714285708</v>
      </c>
      <c r="J45" s="7">
        <v>3</v>
      </c>
      <c r="K45" s="7">
        <v>1</v>
      </c>
      <c r="L45" s="8">
        <v>33.3333333333333</v>
      </c>
      <c r="M45" s="7">
        <v>1</v>
      </c>
      <c r="N45" s="7">
        <v>0</v>
      </c>
      <c r="O45" s="8">
        <v>0</v>
      </c>
      <c r="P45" s="7">
        <v>3</v>
      </c>
      <c r="Q45" s="7">
        <v>0</v>
      </c>
      <c r="R45" s="8">
        <v>0</v>
      </c>
      <c r="S45" s="7">
        <v>0</v>
      </c>
      <c r="T45" s="7">
        <v>0</v>
      </c>
      <c r="U45" s="8">
        <v>0</v>
      </c>
      <c r="V45" s="13">
        <v>58.571428571428598</v>
      </c>
    </row>
    <row r="46" spans="1:22" x14ac:dyDescent="0.25">
      <c r="A46" s="11">
        <v>17</v>
      </c>
      <c r="B46" s="10" t="s">
        <v>14</v>
      </c>
      <c r="C46" s="12">
        <v>90</v>
      </c>
      <c r="D46" s="12">
        <v>79</v>
      </c>
      <c r="E46" s="13">
        <v>87.7777777777778</v>
      </c>
      <c r="F46" s="7">
        <v>38</v>
      </c>
      <c r="G46" s="8">
        <v>48.101265822784796</v>
      </c>
      <c r="H46" s="142">
        <f t="shared" si="2"/>
        <v>41</v>
      </c>
      <c r="I46" s="8">
        <f t="shared" si="3"/>
        <v>51.898734177215189</v>
      </c>
      <c r="J46" s="7">
        <v>4</v>
      </c>
      <c r="K46" s="7">
        <v>2</v>
      </c>
      <c r="L46" s="8">
        <v>50</v>
      </c>
      <c r="M46" s="7">
        <v>11</v>
      </c>
      <c r="N46" s="7">
        <v>4</v>
      </c>
      <c r="O46" s="8">
        <v>36.363636363636402</v>
      </c>
      <c r="P46" s="7">
        <v>35</v>
      </c>
      <c r="Q46" s="7">
        <v>15</v>
      </c>
      <c r="R46" s="8">
        <v>42.857142857142897</v>
      </c>
      <c r="S46" s="7">
        <v>29</v>
      </c>
      <c r="T46" s="7">
        <v>17</v>
      </c>
      <c r="U46" s="8">
        <v>58.620689655172399</v>
      </c>
      <c r="V46" s="13">
        <v>65.708860759493703</v>
      </c>
    </row>
    <row r="47" spans="1:22" x14ac:dyDescent="0.25">
      <c r="A47" s="304" t="s">
        <v>44</v>
      </c>
      <c r="B47" s="305"/>
      <c r="C47" s="36">
        <v>947</v>
      </c>
      <c r="D47" s="36">
        <v>858</v>
      </c>
      <c r="E47" s="37">
        <v>90.601900739176301</v>
      </c>
      <c r="F47" s="38">
        <v>301</v>
      </c>
      <c r="G47" s="39">
        <v>35.081585081585096</v>
      </c>
      <c r="H47" s="143">
        <f t="shared" si="2"/>
        <v>557</v>
      </c>
      <c r="I47" s="39">
        <f t="shared" si="3"/>
        <v>64.918414918414925</v>
      </c>
      <c r="J47" s="38">
        <v>199</v>
      </c>
      <c r="K47" s="38">
        <v>55</v>
      </c>
      <c r="L47" s="39">
        <v>27.638190954773901</v>
      </c>
      <c r="M47" s="38">
        <v>291</v>
      </c>
      <c r="N47" s="38">
        <v>81</v>
      </c>
      <c r="O47" s="39">
        <v>27.835051546391799</v>
      </c>
      <c r="P47" s="38">
        <v>277</v>
      </c>
      <c r="Q47" s="38">
        <v>110</v>
      </c>
      <c r="R47" s="39">
        <v>39.711191335740097</v>
      </c>
      <c r="S47" s="38">
        <v>91</v>
      </c>
      <c r="T47" s="38">
        <v>55</v>
      </c>
      <c r="U47" s="39">
        <v>60.439560439560402</v>
      </c>
      <c r="V47" s="37">
        <v>57.945221445221399</v>
      </c>
    </row>
    <row r="49" spans="1:22" x14ac:dyDescent="0.25">
      <c r="A49" s="293" t="s">
        <v>29</v>
      </c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</row>
    <row r="50" spans="1:22" x14ac:dyDescent="0.25">
      <c r="A50" s="32"/>
      <c r="B50" s="32"/>
      <c r="C50" s="32"/>
      <c r="D50" s="32"/>
      <c r="E50" s="32"/>
      <c r="F50" s="32"/>
      <c r="G50" s="32"/>
      <c r="H50" s="140"/>
      <c r="I50" s="32"/>
      <c r="J50" s="32"/>
      <c r="K50" s="32"/>
      <c r="L50" s="32"/>
      <c r="M50" s="32"/>
      <c r="N50" s="32"/>
      <c r="O50" s="32"/>
      <c r="P50" s="32"/>
      <c r="Q50" s="32"/>
      <c r="R50" s="286"/>
      <c r="S50" s="286"/>
      <c r="T50" s="286"/>
      <c r="U50" s="286"/>
      <c r="V50" s="286"/>
    </row>
    <row r="51" spans="1:22" x14ac:dyDescent="0.25">
      <c r="A51" s="294" t="s">
        <v>0</v>
      </c>
      <c r="B51" s="297" t="s">
        <v>12</v>
      </c>
      <c r="C51" s="297" t="s">
        <v>11</v>
      </c>
      <c r="D51" s="297" t="s">
        <v>13</v>
      </c>
      <c r="E51" s="290" t="s">
        <v>15</v>
      </c>
      <c r="F51" s="283" t="s">
        <v>2</v>
      </c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5"/>
      <c r="V51" s="290" t="s">
        <v>3</v>
      </c>
    </row>
    <row r="52" spans="1:22" x14ac:dyDescent="0.25">
      <c r="A52" s="295"/>
      <c r="B52" s="298"/>
      <c r="C52" s="298"/>
      <c r="D52" s="298"/>
      <c r="E52" s="291"/>
      <c r="F52" s="283" t="s">
        <v>1</v>
      </c>
      <c r="G52" s="284"/>
      <c r="H52" s="284"/>
      <c r="I52" s="285"/>
      <c r="J52" s="287" t="s">
        <v>4</v>
      </c>
      <c r="K52" s="288"/>
      <c r="L52" s="289"/>
      <c r="M52" s="287" t="s">
        <v>5</v>
      </c>
      <c r="N52" s="288"/>
      <c r="O52" s="289"/>
      <c r="P52" s="287" t="s">
        <v>6</v>
      </c>
      <c r="Q52" s="288"/>
      <c r="R52" s="289"/>
      <c r="S52" s="287" t="s">
        <v>7</v>
      </c>
      <c r="T52" s="288"/>
      <c r="U52" s="289"/>
      <c r="V52" s="291"/>
    </row>
    <row r="53" spans="1:22" ht="42.75" x14ac:dyDescent="0.25">
      <c r="A53" s="296"/>
      <c r="B53" s="299"/>
      <c r="C53" s="299"/>
      <c r="D53" s="299"/>
      <c r="E53" s="292"/>
      <c r="F53" s="2" t="s">
        <v>8</v>
      </c>
      <c r="G53" s="1" t="s">
        <v>9</v>
      </c>
      <c r="H53" s="139" t="s">
        <v>65</v>
      </c>
      <c r="I53" s="80" t="s">
        <v>66</v>
      </c>
      <c r="J53" s="1" t="s">
        <v>10</v>
      </c>
      <c r="K53" s="2" t="s">
        <v>8</v>
      </c>
      <c r="L53" s="1" t="s">
        <v>9</v>
      </c>
      <c r="M53" s="1" t="s">
        <v>10</v>
      </c>
      <c r="N53" s="2" t="s">
        <v>8</v>
      </c>
      <c r="O53" s="1" t="s">
        <v>9</v>
      </c>
      <c r="P53" s="1" t="s">
        <v>10</v>
      </c>
      <c r="Q53" s="2" t="s">
        <v>8</v>
      </c>
      <c r="R53" s="1" t="s">
        <v>9</v>
      </c>
      <c r="S53" s="1" t="s">
        <v>10</v>
      </c>
      <c r="T53" s="2" t="s">
        <v>8</v>
      </c>
      <c r="U53" s="1" t="s">
        <v>9</v>
      </c>
      <c r="V53" s="292"/>
    </row>
    <row r="54" spans="1:22" x14ac:dyDescent="0.25">
      <c r="A54" s="11">
        <v>1</v>
      </c>
      <c r="B54" s="10" t="s">
        <v>17</v>
      </c>
      <c r="C54" s="12">
        <v>53</v>
      </c>
      <c r="D54" s="12">
        <v>46</v>
      </c>
      <c r="E54" s="13">
        <v>86.792452830188694</v>
      </c>
      <c r="F54" s="7">
        <v>14</v>
      </c>
      <c r="G54" s="8">
        <v>30.434782608695699</v>
      </c>
      <c r="H54" s="142">
        <f>D54-F54</f>
        <v>32</v>
      </c>
      <c r="I54" s="8">
        <f>H54*100/D54</f>
        <v>69.565217391304344</v>
      </c>
      <c r="J54" s="7">
        <v>11</v>
      </c>
      <c r="K54" s="7">
        <v>2</v>
      </c>
      <c r="L54" s="8">
        <v>18.181818181818201</v>
      </c>
      <c r="M54" s="7">
        <v>25</v>
      </c>
      <c r="N54" s="7">
        <v>11</v>
      </c>
      <c r="O54" s="8">
        <v>44</v>
      </c>
      <c r="P54" s="7">
        <v>10</v>
      </c>
      <c r="Q54" s="7">
        <v>1</v>
      </c>
      <c r="R54" s="8">
        <v>10</v>
      </c>
      <c r="S54" s="7">
        <v>0</v>
      </c>
      <c r="T54" s="7">
        <v>0</v>
      </c>
      <c r="U54" s="8">
        <v>0</v>
      </c>
      <c r="V54" s="13">
        <v>55.630434782608702</v>
      </c>
    </row>
    <row r="55" spans="1:22" x14ac:dyDescent="0.25">
      <c r="A55" s="11">
        <v>2</v>
      </c>
      <c r="B55" s="10" t="s">
        <v>18</v>
      </c>
      <c r="C55" s="12">
        <v>11</v>
      </c>
      <c r="D55" s="12">
        <v>10</v>
      </c>
      <c r="E55" s="13">
        <v>90.909090909090907</v>
      </c>
      <c r="F55" s="7">
        <v>4</v>
      </c>
      <c r="G55" s="8">
        <v>40</v>
      </c>
      <c r="H55" s="142">
        <f t="shared" ref="H55:H71" si="4">D55-F55</f>
        <v>6</v>
      </c>
      <c r="I55" s="8">
        <f t="shared" ref="I55:I71" si="5">H55*100/D55</f>
        <v>60</v>
      </c>
      <c r="J55" s="7">
        <v>7</v>
      </c>
      <c r="K55" s="7">
        <v>3</v>
      </c>
      <c r="L55" s="8">
        <v>42.857142857142897</v>
      </c>
      <c r="M55" s="7">
        <v>0</v>
      </c>
      <c r="N55" s="7">
        <v>0</v>
      </c>
      <c r="O55" s="8">
        <v>0</v>
      </c>
      <c r="P55" s="7">
        <v>3</v>
      </c>
      <c r="Q55" s="7">
        <v>1</v>
      </c>
      <c r="R55" s="8">
        <v>33.3333333333333</v>
      </c>
      <c r="S55" s="7">
        <v>0</v>
      </c>
      <c r="T55" s="7">
        <v>0</v>
      </c>
      <c r="U55" s="8">
        <v>0</v>
      </c>
      <c r="V55" s="13">
        <v>55.1</v>
      </c>
    </row>
    <row r="56" spans="1:22" x14ac:dyDescent="0.25">
      <c r="A56" s="11">
        <v>3</v>
      </c>
      <c r="B56" s="10" t="s">
        <v>30</v>
      </c>
      <c r="C56" s="12">
        <v>6</v>
      </c>
      <c r="D56" s="12">
        <v>5</v>
      </c>
      <c r="E56" s="13">
        <v>83.3333333333333</v>
      </c>
      <c r="F56" s="7">
        <v>1</v>
      </c>
      <c r="G56" s="8">
        <v>20</v>
      </c>
      <c r="H56" s="142">
        <f t="shared" si="4"/>
        <v>4</v>
      </c>
      <c r="I56" s="8">
        <f t="shared" si="5"/>
        <v>80</v>
      </c>
      <c r="J56" s="7">
        <v>3</v>
      </c>
      <c r="K56" s="7">
        <v>1</v>
      </c>
      <c r="L56" s="8">
        <v>33.3333333333333</v>
      </c>
      <c r="M56" s="7">
        <v>0</v>
      </c>
      <c r="N56" s="7">
        <v>0</v>
      </c>
      <c r="O56" s="8">
        <v>0</v>
      </c>
      <c r="P56" s="7">
        <v>2</v>
      </c>
      <c r="Q56" s="7">
        <v>0</v>
      </c>
      <c r="R56" s="8">
        <v>0</v>
      </c>
      <c r="S56" s="7">
        <v>0</v>
      </c>
      <c r="T56" s="7">
        <v>0</v>
      </c>
      <c r="U56" s="8">
        <v>0</v>
      </c>
      <c r="V56" s="13">
        <v>51</v>
      </c>
    </row>
    <row r="57" spans="1:22" x14ac:dyDescent="0.25">
      <c r="A57" s="11">
        <v>4</v>
      </c>
      <c r="B57" s="10" t="s">
        <v>40</v>
      </c>
      <c r="C57" s="12">
        <v>10</v>
      </c>
      <c r="D57" s="12">
        <v>8</v>
      </c>
      <c r="E57" s="13">
        <v>80</v>
      </c>
      <c r="F57" s="7">
        <v>0</v>
      </c>
      <c r="G57" s="8">
        <v>0</v>
      </c>
      <c r="H57" s="142">
        <f t="shared" si="4"/>
        <v>8</v>
      </c>
      <c r="I57" s="8">
        <f t="shared" si="5"/>
        <v>100</v>
      </c>
      <c r="J57" s="7">
        <v>0</v>
      </c>
      <c r="K57" s="7">
        <v>0</v>
      </c>
      <c r="L57" s="8">
        <v>0</v>
      </c>
      <c r="M57" s="7">
        <v>2</v>
      </c>
      <c r="N57" s="7">
        <v>0</v>
      </c>
      <c r="O57" s="8">
        <v>0</v>
      </c>
      <c r="P57" s="7">
        <v>5</v>
      </c>
      <c r="Q57" s="7">
        <v>0</v>
      </c>
      <c r="R57" s="8">
        <v>0</v>
      </c>
      <c r="S57" s="7">
        <v>1</v>
      </c>
      <c r="T57" s="7">
        <v>0</v>
      </c>
      <c r="U57" s="8">
        <v>0</v>
      </c>
      <c r="V57" s="13">
        <v>50.375</v>
      </c>
    </row>
    <row r="58" spans="1:22" x14ac:dyDescent="0.25">
      <c r="A58" s="11">
        <v>5</v>
      </c>
      <c r="B58" s="10" t="s">
        <v>31</v>
      </c>
      <c r="C58" s="12">
        <v>25</v>
      </c>
      <c r="D58" s="12">
        <v>22</v>
      </c>
      <c r="E58" s="13">
        <v>88</v>
      </c>
      <c r="F58" s="7">
        <v>8</v>
      </c>
      <c r="G58" s="8">
        <v>36.363636363636402</v>
      </c>
      <c r="H58" s="142">
        <f t="shared" si="4"/>
        <v>14</v>
      </c>
      <c r="I58" s="8">
        <f t="shared" si="5"/>
        <v>63.636363636363633</v>
      </c>
      <c r="J58" s="7">
        <v>5</v>
      </c>
      <c r="K58" s="7">
        <v>1</v>
      </c>
      <c r="L58" s="8">
        <v>20</v>
      </c>
      <c r="M58" s="7">
        <v>10</v>
      </c>
      <c r="N58" s="7">
        <v>5</v>
      </c>
      <c r="O58" s="8">
        <v>50</v>
      </c>
      <c r="P58" s="7">
        <v>6</v>
      </c>
      <c r="Q58" s="7">
        <v>1</v>
      </c>
      <c r="R58" s="8">
        <v>16.6666666666667</v>
      </c>
      <c r="S58" s="7">
        <v>1</v>
      </c>
      <c r="T58" s="7">
        <v>1</v>
      </c>
      <c r="U58" s="8">
        <v>100</v>
      </c>
      <c r="V58" s="13">
        <v>59.454545454545503</v>
      </c>
    </row>
    <row r="59" spans="1:22" ht="15" customHeight="1" x14ac:dyDescent="0.25">
      <c r="A59" s="11">
        <v>6</v>
      </c>
      <c r="B59" s="10" t="s">
        <v>19</v>
      </c>
      <c r="C59" s="12">
        <v>8</v>
      </c>
      <c r="D59" s="12">
        <v>6</v>
      </c>
      <c r="E59" s="13">
        <v>75</v>
      </c>
      <c r="F59" s="7">
        <v>2</v>
      </c>
      <c r="G59" s="8">
        <v>33.3333333333333</v>
      </c>
      <c r="H59" s="142">
        <f t="shared" si="4"/>
        <v>4</v>
      </c>
      <c r="I59" s="8">
        <f t="shared" si="5"/>
        <v>66.666666666666671</v>
      </c>
      <c r="J59" s="7">
        <v>2</v>
      </c>
      <c r="K59" s="7">
        <v>0</v>
      </c>
      <c r="L59" s="8">
        <v>0</v>
      </c>
      <c r="M59" s="7">
        <v>2</v>
      </c>
      <c r="N59" s="7">
        <v>1</v>
      </c>
      <c r="O59" s="8">
        <v>50</v>
      </c>
      <c r="P59" s="7">
        <v>1</v>
      </c>
      <c r="Q59" s="7">
        <v>0</v>
      </c>
      <c r="R59" s="8">
        <v>0</v>
      </c>
      <c r="S59" s="7">
        <v>1</v>
      </c>
      <c r="T59" s="7">
        <v>1</v>
      </c>
      <c r="U59" s="8">
        <v>100</v>
      </c>
      <c r="V59" s="13">
        <v>52.6666666666667</v>
      </c>
    </row>
    <row r="60" spans="1:22" x14ac:dyDescent="0.25">
      <c r="A60" s="11">
        <v>7</v>
      </c>
      <c r="B60" s="10" t="s">
        <v>20</v>
      </c>
      <c r="C60" s="12">
        <v>15</v>
      </c>
      <c r="D60" s="12">
        <v>14</v>
      </c>
      <c r="E60" s="13">
        <v>93.3333333333333</v>
      </c>
      <c r="F60" s="7">
        <v>6</v>
      </c>
      <c r="G60" s="8">
        <v>42.857142857142897</v>
      </c>
      <c r="H60" s="142">
        <f t="shared" si="4"/>
        <v>8</v>
      </c>
      <c r="I60" s="8">
        <f t="shared" si="5"/>
        <v>57.142857142857146</v>
      </c>
      <c r="J60" s="7">
        <v>5</v>
      </c>
      <c r="K60" s="7">
        <v>4</v>
      </c>
      <c r="L60" s="8">
        <v>80</v>
      </c>
      <c r="M60" s="7">
        <v>6</v>
      </c>
      <c r="N60" s="7">
        <v>0</v>
      </c>
      <c r="O60" s="8">
        <v>0</v>
      </c>
      <c r="P60" s="7">
        <v>3</v>
      </c>
      <c r="Q60" s="7">
        <v>2</v>
      </c>
      <c r="R60" s="8">
        <v>66.6666666666667</v>
      </c>
      <c r="S60" s="7">
        <v>0</v>
      </c>
      <c r="T60" s="7">
        <v>0</v>
      </c>
      <c r="U60" s="8">
        <v>0</v>
      </c>
      <c r="V60" s="13">
        <v>62.071428571428598</v>
      </c>
    </row>
    <row r="61" spans="1:22" x14ac:dyDescent="0.25">
      <c r="A61" s="11">
        <v>8</v>
      </c>
      <c r="B61" s="10" t="s">
        <v>21</v>
      </c>
      <c r="C61" s="12">
        <v>17</v>
      </c>
      <c r="D61" s="12">
        <v>15</v>
      </c>
      <c r="E61" s="13">
        <v>88.235294117647101</v>
      </c>
      <c r="F61" s="7">
        <v>7</v>
      </c>
      <c r="G61" s="8">
        <v>46.6666666666667</v>
      </c>
      <c r="H61" s="142">
        <f t="shared" si="4"/>
        <v>8</v>
      </c>
      <c r="I61" s="8">
        <f t="shared" si="5"/>
        <v>53.333333333333336</v>
      </c>
      <c r="J61" s="7">
        <v>0</v>
      </c>
      <c r="K61" s="7">
        <v>0</v>
      </c>
      <c r="L61" s="8">
        <v>0</v>
      </c>
      <c r="M61" s="7">
        <v>3</v>
      </c>
      <c r="N61" s="7">
        <v>2</v>
      </c>
      <c r="O61" s="8">
        <v>66.6666666666667</v>
      </c>
      <c r="P61" s="7">
        <v>6</v>
      </c>
      <c r="Q61" s="7">
        <v>2</v>
      </c>
      <c r="R61" s="8">
        <v>33.3333333333333</v>
      </c>
      <c r="S61" s="7">
        <v>6</v>
      </c>
      <c r="T61" s="7">
        <v>3</v>
      </c>
      <c r="U61" s="8">
        <v>50</v>
      </c>
      <c r="V61" s="13">
        <v>62</v>
      </c>
    </row>
    <row r="62" spans="1:22" x14ac:dyDescent="0.25">
      <c r="A62" s="11">
        <v>9</v>
      </c>
      <c r="B62" s="10" t="s">
        <v>22</v>
      </c>
      <c r="C62" s="12">
        <v>21</v>
      </c>
      <c r="D62" s="12">
        <v>18</v>
      </c>
      <c r="E62" s="13">
        <v>85.714285714285694</v>
      </c>
      <c r="F62" s="7">
        <v>7</v>
      </c>
      <c r="G62" s="8">
        <v>38.8888888888889</v>
      </c>
      <c r="H62" s="142">
        <f t="shared" si="4"/>
        <v>11</v>
      </c>
      <c r="I62" s="8">
        <f t="shared" si="5"/>
        <v>61.111111111111114</v>
      </c>
      <c r="J62" s="7">
        <v>14</v>
      </c>
      <c r="K62" s="7">
        <v>7</v>
      </c>
      <c r="L62" s="8">
        <v>50</v>
      </c>
      <c r="M62" s="7">
        <v>3</v>
      </c>
      <c r="N62" s="7">
        <v>0</v>
      </c>
      <c r="O62" s="8">
        <v>0</v>
      </c>
      <c r="P62" s="7">
        <v>0</v>
      </c>
      <c r="Q62" s="7">
        <v>0</v>
      </c>
      <c r="R62" s="8">
        <v>0</v>
      </c>
      <c r="S62" s="7">
        <v>1</v>
      </c>
      <c r="T62" s="7">
        <v>0</v>
      </c>
      <c r="U62" s="8">
        <v>0</v>
      </c>
      <c r="V62" s="13">
        <v>53</v>
      </c>
    </row>
    <row r="63" spans="1:22" x14ac:dyDescent="0.25">
      <c r="A63" s="11">
        <v>10</v>
      </c>
      <c r="B63" s="10" t="s">
        <v>23</v>
      </c>
      <c r="C63" s="12">
        <v>5</v>
      </c>
      <c r="D63" s="12">
        <v>5</v>
      </c>
      <c r="E63" s="13">
        <v>100</v>
      </c>
      <c r="F63" s="7">
        <v>3</v>
      </c>
      <c r="G63" s="8">
        <v>60</v>
      </c>
      <c r="H63" s="142">
        <f t="shared" si="4"/>
        <v>2</v>
      </c>
      <c r="I63" s="8">
        <f t="shared" si="5"/>
        <v>40</v>
      </c>
      <c r="J63" s="7">
        <v>1</v>
      </c>
      <c r="K63" s="7">
        <v>1</v>
      </c>
      <c r="L63" s="8">
        <v>100</v>
      </c>
      <c r="M63" s="7">
        <v>1</v>
      </c>
      <c r="N63" s="7">
        <v>0</v>
      </c>
      <c r="O63" s="8">
        <v>0</v>
      </c>
      <c r="P63" s="7">
        <v>3</v>
      </c>
      <c r="Q63" s="7">
        <v>2</v>
      </c>
      <c r="R63" s="8">
        <v>66.6666666666667</v>
      </c>
      <c r="S63" s="7">
        <v>0</v>
      </c>
      <c r="T63" s="7">
        <v>0</v>
      </c>
      <c r="U63" s="8">
        <v>0</v>
      </c>
      <c r="V63" s="13">
        <v>63</v>
      </c>
    </row>
    <row r="64" spans="1:22" x14ac:dyDescent="0.25">
      <c r="A64" s="11">
        <v>11</v>
      </c>
      <c r="B64" s="10" t="s">
        <v>16</v>
      </c>
      <c r="C64" s="12">
        <v>16</v>
      </c>
      <c r="D64" s="12">
        <v>13</v>
      </c>
      <c r="E64" s="13">
        <v>81.25</v>
      </c>
      <c r="F64" s="7">
        <v>4</v>
      </c>
      <c r="G64" s="8">
        <v>30.769230769230798</v>
      </c>
      <c r="H64" s="142">
        <f t="shared" si="4"/>
        <v>9</v>
      </c>
      <c r="I64" s="8">
        <f t="shared" si="5"/>
        <v>69.230769230769226</v>
      </c>
      <c r="J64" s="7">
        <v>2</v>
      </c>
      <c r="K64" s="7">
        <v>0</v>
      </c>
      <c r="L64" s="8">
        <v>0</v>
      </c>
      <c r="M64" s="7">
        <v>2</v>
      </c>
      <c r="N64" s="7">
        <v>1</v>
      </c>
      <c r="O64" s="8">
        <v>50</v>
      </c>
      <c r="P64" s="7">
        <v>4</v>
      </c>
      <c r="Q64" s="7">
        <v>1</v>
      </c>
      <c r="R64" s="8">
        <v>25</v>
      </c>
      <c r="S64" s="7">
        <v>5</v>
      </c>
      <c r="T64" s="7">
        <v>2</v>
      </c>
      <c r="U64" s="8">
        <v>40</v>
      </c>
      <c r="V64" s="13">
        <v>65.615384615384599</v>
      </c>
    </row>
    <row r="65" spans="1:22" x14ac:dyDescent="0.25">
      <c r="A65" s="82">
        <v>12</v>
      </c>
      <c r="B65" s="81" t="s">
        <v>24</v>
      </c>
      <c r="C65" s="12">
        <v>67</v>
      </c>
      <c r="D65" s="12">
        <v>63</v>
      </c>
      <c r="E65" s="13">
        <v>94.029850746268707</v>
      </c>
      <c r="F65" s="7">
        <v>37</v>
      </c>
      <c r="G65" s="8">
        <v>58.730158730158699</v>
      </c>
      <c r="H65" s="142">
        <f t="shared" si="4"/>
        <v>26</v>
      </c>
      <c r="I65" s="8">
        <f t="shared" si="5"/>
        <v>41.269841269841272</v>
      </c>
      <c r="J65" s="7">
        <v>25</v>
      </c>
      <c r="K65" s="7">
        <v>17</v>
      </c>
      <c r="L65" s="8">
        <v>68</v>
      </c>
      <c r="M65" s="7">
        <v>22</v>
      </c>
      <c r="N65" s="7">
        <v>9</v>
      </c>
      <c r="O65" s="8">
        <v>40.909090909090899</v>
      </c>
      <c r="P65" s="7">
        <v>15</v>
      </c>
      <c r="Q65" s="7">
        <v>10</v>
      </c>
      <c r="R65" s="8">
        <v>66.6666666666667</v>
      </c>
      <c r="S65" s="7">
        <v>1</v>
      </c>
      <c r="T65" s="7">
        <v>1</v>
      </c>
      <c r="U65" s="8">
        <v>100</v>
      </c>
      <c r="V65" s="13">
        <v>64.873015873015902</v>
      </c>
    </row>
    <row r="66" spans="1:22" x14ac:dyDescent="0.25">
      <c r="A66" s="82">
        <v>13</v>
      </c>
      <c r="B66" s="81" t="s">
        <v>25</v>
      </c>
      <c r="C66" s="12">
        <v>20</v>
      </c>
      <c r="D66" s="12">
        <v>20</v>
      </c>
      <c r="E66" s="13">
        <v>100</v>
      </c>
      <c r="F66" s="7">
        <v>6</v>
      </c>
      <c r="G66" s="8">
        <v>30</v>
      </c>
      <c r="H66" s="142">
        <f t="shared" si="4"/>
        <v>14</v>
      </c>
      <c r="I66" s="8">
        <f t="shared" si="5"/>
        <v>70</v>
      </c>
      <c r="J66" s="7">
        <v>5</v>
      </c>
      <c r="K66" s="7">
        <v>2</v>
      </c>
      <c r="L66" s="8">
        <v>40</v>
      </c>
      <c r="M66" s="7">
        <v>9</v>
      </c>
      <c r="N66" s="7">
        <v>2</v>
      </c>
      <c r="O66" s="8">
        <v>22.2222222222222</v>
      </c>
      <c r="P66" s="7">
        <v>6</v>
      </c>
      <c r="Q66" s="7">
        <v>2</v>
      </c>
      <c r="R66" s="8">
        <v>33.3333333333333</v>
      </c>
      <c r="S66" s="7">
        <v>0</v>
      </c>
      <c r="T66" s="7">
        <v>0</v>
      </c>
      <c r="U66" s="8">
        <v>0</v>
      </c>
      <c r="V66" s="13">
        <v>59.8</v>
      </c>
    </row>
    <row r="67" spans="1:22" x14ac:dyDescent="0.25">
      <c r="A67" s="82">
        <v>14</v>
      </c>
      <c r="B67" s="81" t="s">
        <v>26</v>
      </c>
      <c r="C67" s="12">
        <v>33</v>
      </c>
      <c r="D67" s="12">
        <v>32</v>
      </c>
      <c r="E67" s="13">
        <v>96.969696969696997</v>
      </c>
      <c r="F67" s="7">
        <v>22</v>
      </c>
      <c r="G67" s="8">
        <v>68.75</v>
      </c>
      <c r="H67" s="142">
        <f t="shared" si="4"/>
        <v>10</v>
      </c>
      <c r="I67" s="8">
        <f t="shared" si="5"/>
        <v>31.25</v>
      </c>
      <c r="J67" s="7">
        <v>9</v>
      </c>
      <c r="K67" s="7">
        <v>7</v>
      </c>
      <c r="L67" s="8">
        <v>77.7777777777778</v>
      </c>
      <c r="M67" s="7">
        <v>18</v>
      </c>
      <c r="N67" s="7">
        <v>13</v>
      </c>
      <c r="O67" s="8">
        <v>72.2222222222222</v>
      </c>
      <c r="P67" s="7">
        <v>5</v>
      </c>
      <c r="Q67" s="7">
        <v>2</v>
      </c>
      <c r="R67" s="8">
        <v>40</v>
      </c>
      <c r="S67" s="7">
        <v>0</v>
      </c>
      <c r="T67" s="7">
        <v>0</v>
      </c>
      <c r="U67" s="8">
        <v>0</v>
      </c>
      <c r="V67" s="13">
        <v>66.53125</v>
      </c>
    </row>
    <row r="68" spans="1:22" x14ac:dyDescent="0.25">
      <c r="A68" s="82">
        <v>15</v>
      </c>
      <c r="B68" s="81" t="s">
        <v>38</v>
      </c>
      <c r="C68" s="12">
        <v>17</v>
      </c>
      <c r="D68" s="12">
        <v>17</v>
      </c>
      <c r="E68" s="13">
        <v>100</v>
      </c>
      <c r="F68" s="7">
        <v>4</v>
      </c>
      <c r="G68" s="8">
        <v>23.529411764705898</v>
      </c>
      <c r="H68" s="142">
        <f t="shared" si="4"/>
        <v>13</v>
      </c>
      <c r="I68" s="8">
        <f t="shared" si="5"/>
        <v>76.470588235294116</v>
      </c>
      <c r="J68" s="7">
        <v>6</v>
      </c>
      <c r="K68" s="7">
        <v>1</v>
      </c>
      <c r="L68" s="8">
        <v>16.6666666666667</v>
      </c>
      <c r="M68" s="7">
        <v>5</v>
      </c>
      <c r="N68" s="7">
        <v>1</v>
      </c>
      <c r="O68" s="8">
        <v>20</v>
      </c>
      <c r="P68" s="7">
        <v>4</v>
      </c>
      <c r="Q68" s="7">
        <v>1</v>
      </c>
      <c r="R68" s="8">
        <v>25</v>
      </c>
      <c r="S68" s="7">
        <v>2</v>
      </c>
      <c r="T68" s="7">
        <v>1</v>
      </c>
      <c r="U68" s="8">
        <v>50</v>
      </c>
      <c r="V68" s="13">
        <v>55.058823529411796</v>
      </c>
    </row>
    <row r="69" spans="1:22" x14ac:dyDescent="0.25">
      <c r="A69" s="82">
        <v>16</v>
      </c>
      <c r="B69" s="81" t="s">
        <v>27</v>
      </c>
      <c r="C69" s="12">
        <v>4</v>
      </c>
      <c r="D69" s="12">
        <v>2</v>
      </c>
      <c r="E69" s="13">
        <v>50</v>
      </c>
      <c r="F69" s="7">
        <v>0</v>
      </c>
      <c r="G69" s="8">
        <v>0</v>
      </c>
      <c r="H69" s="142">
        <f t="shared" si="4"/>
        <v>2</v>
      </c>
      <c r="I69" s="8">
        <f t="shared" si="5"/>
        <v>100</v>
      </c>
      <c r="J69" s="7">
        <v>2</v>
      </c>
      <c r="K69" s="7">
        <v>0</v>
      </c>
      <c r="L69" s="8">
        <v>0</v>
      </c>
      <c r="M69" s="7">
        <v>0</v>
      </c>
      <c r="N69" s="7">
        <v>0</v>
      </c>
      <c r="O69" s="8">
        <v>0</v>
      </c>
      <c r="P69" s="7">
        <v>0</v>
      </c>
      <c r="Q69" s="7">
        <v>0</v>
      </c>
      <c r="R69" s="8">
        <v>0</v>
      </c>
      <c r="S69" s="7">
        <v>0</v>
      </c>
      <c r="T69" s="7">
        <v>0</v>
      </c>
      <c r="U69" s="8">
        <v>0</v>
      </c>
      <c r="V69" s="13">
        <v>48.5</v>
      </c>
    </row>
    <row r="70" spans="1:22" x14ac:dyDescent="0.25">
      <c r="A70" s="82">
        <v>17</v>
      </c>
      <c r="B70" s="81" t="s">
        <v>14</v>
      </c>
      <c r="C70" s="12">
        <v>9</v>
      </c>
      <c r="D70" s="12">
        <v>9</v>
      </c>
      <c r="E70" s="13">
        <v>100</v>
      </c>
      <c r="F70" s="7">
        <v>4</v>
      </c>
      <c r="G70" s="8">
        <v>44.4444444444444</v>
      </c>
      <c r="H70" s="142">
        <f t="shared" si="4"/>
        <v>5</v>
      </c>
      <c r="I70" s="8">
        <f t="shared" si="5"/>
        <v>55.555555555555557</v>
      </c>
      <c r="J70" s="7">
        <v>0</v>
      </c>
      <c r="K70" s="7">
        <v>0</v>
      </c>
      <c r="L70" s="8">
        <v>0</v>
      </c>
      <c r="M70" s="7">
        <v>1</v>
      </c>
      <c r="N70" s="7">
        <v>0</v>
      </c>
      <c r="O70" s="8">
        <v>0</v>
      </c>
      <c r="P70" s="7">
        <v>5</v>
      </c>
      <c r="Q70" s="7">
        <v>3</v>
      </c>
      <c r="R70" s="8">
        <v>60</v>
      </c>
      <c r="S70" s="7">
        <v>3</v>
      </c>
      <c r="T70" s="7">
        <v>1</v>
      </c>
      <c r="U70" s="8">
        <v>33.3333333333333</v>
      </c>
      <c r="V70" s="13">
        <v>70.6666666666667</v>
      </c>
    </row>
    <row r="71" spans="1:22" x14ac:dyDescent="0.25">
      <c r="A71" s="304" t="s">
        <v>44</v>
      </c>
      <c r="B71" s="305"/>
      <c r="C71" s="36">
        <v>337</v>
      </c>
      <c r="D71" s="36">
        <v>305</v>
      </c>
      <c r="E71" s="37">
        <v>90.504451038575695</v>
      </c>
      <c r="F71" s="38">
        <v>129</v>
      </c>
      <c r="G71" s="39">
        <v>42.2950819672131</v>
      </c>
      <c r="H71" s="143">
        <f t="shared" si="4"/>
        <v>176</v>
      </c>
      <c r="I71" s="39">
        <f t="shared" si="5"/>
        <v>57.704918032786885</v>
      </c>
      <c r="J71" s="38">
        <v>97</v>
      </c>
      <c r="K71" s="38">
        <v>46</v>
      </c>
      <c r="L71" s="39">
        <v>47.422680412371101</v>
      </c>
      <c r="M71" s="38">
        <v>109</v>
      </c>
      <c r="N71" s="38">
        <v>45</v>
      </c>
      <c r="O71" s="39">
        <v>41.284403669724803</v>
      </c>
      <c r="P71" s="38">
        <v>78</v>
      </c>
      <c r="Q71" s="38">
        <v>28</v>
      </c>
      <c r="R71" s="39">
        <v>35.897435897435898</v>
      </c>
      <c r="S71" s="38">
        <v>21</v>
      </c>
      <c r="T71" s="38">
        <v>10</v>
      </c>
      <c r="U71" s="39">
        <v>47.619047619047599</v>
      </c>
      <c r="V71" s="37">
        <v>60.308196721311504</v>
      </c>
    </row>
    <row r="72" spans="1:22" x14ac:dyDescent="0.25">
      <c r="E72" s="3"/>
      <c r="V72" s="3"/>
    </row>
    <row r="73" spans="1:22" x14ac:dyDescent="0.25">
      <c r="E73" s="3"/>
      <c r="V73" s="3"/>
    </row>
    <row r="74" spans="1:22" x14ac:dyDescent="0.25">
      <c r="A74" s="293" t="s">
        <v>46</v>
      </c>
      <c r="B74" s="293"/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</row>
    <row r="75" spans="1:22" x14ac:dyDescent="0.25">
      <c r="A75"/>
      <c r="B75"/>
      <c r="C75"/>
      <c r="D75"/>
      <c r="E75"/>
      <c r="F75"/>
      <c r="G75"/>
      <c r="H75" s="152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x14ac:dyDescent="0.25">
      <c r="A76"/>
      <c r="B76"/>
      <c r="C76"/>
      <c r="D76"/>
      <c r="E76"/>
      <c r="F76"/>
      <c r="G76"/>
      <c r="H76" s="152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x14ac:dyDescent="0.25">
      <c r="A77" s="294" t="s">
        <v>0</v>
      </c>
      <c r="B77" s="297" t="s">
        <v>12</v>
      </c>
      <c r="C77" s="297" t="s">
        <v>11</v>
      </c>
      <c r="D77" s="297" t="s">
        <v>13</v>
      </c>
      <c r="E77" s="290" t="s">
        <v>15</v>
      </c>
      <c r="F77" s="283" t="s">
        <v>2</v>
      </c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5"/>
      <c r="V77" s="290" t="s">
        <v>3</v>
      </c>
    </row>
    <row r="78" spans="1:22" x14ac:dyDescent="0.25">
      <c r="A78" s="295"/>
      <c r="B78" s="298"/>
      <c r="C78" s="298"/>
      <c r="D78" s="298"/>
      <c r="E78" s="291"/>
      <c r="F78" s="283" t="s">
        <v>1</v>
      </c>
      <c r="G78" s="284"/>
      <c r="H78" s="284"/>
      <c r="I78" s="285"/>
      <c r="J78" s="287" t="s">
        <v>4</v>
      </c>
      <c r="K78" s="288"/>
      <c r="L78" s="289"/>
      <c r="M78" s="287" t="s">
        <v>5</v>
      </c>
      <c r="N78" s="288"/>
      <c r="O78" s="289"/>
      <c r="P78" s="287" t="s">
        <v>6</v>
      </c>
      <c r="Q78" s="288"/>
      <c r="R78" s="289"/>
      <c r="S78" s="287" t="s">
        <v>7</v>
      </c>
      <c r="T78" s="288"/>
      <c r="U78" s="289"/>
      <c r="V78" s="291"/>
    </row>
    <row r="79" spans="1:22" ht="42.75" x14ac:dyDescent="0.25">
      <c r="A79" s="296"/>
      <c r="B79" s="299"/>
      <c r="C79" s="299"/>
      <c r="D79" s="299"/>
      <c r="E79" s="292"/>
      <c r="F79" s="2" t="s">
        <v>8</v>
      </c>
      <c r="G79" s="1" t="s">
        <v>9</v>
      </c>
      <c r="H79" s="175" t="s">
        <v>65</v>
      </c>
      <c r="I79" s="80" t="s">
        <v>66</v>
      </c>
      <c r="J79" s="1" t="s">
        <v>10</v>
      </c>
      <c r="K79" s="2" t="s">
        <v>8</v>
      </c>
      <c r="L79" s="1" t="s">
        <v>9</v>
      </c>
      <c r="M79" s="1" t="s">
        <v>10</v>
      </c>
      <c r="N79" s="2" t="s">
        <v>8</v>
      </c>
      <c r="O79" s="1" t="s">
        <v>9</v>
      </c>
      <c r="P79" s="1" t="s">
        <v>10</v>
      </c>
      <c r="Q79" s="2" t="s">
        <v>8</v>
      </c>
      <c r="R79" s="1" t="s">
        <v>9</v>
      </c>
      <c r="S79" s="1" t="s">
        <v>10</v>
      </c>
      <c r="T79" s="2" t="s">
        <v>8</v>
      </c>
      <c r="U79" s="1" t="s">
        <v>9</v>
      </c>
      <c r="V79" s="292"/>
    </row>
    <row r="80" spans="1:22" x14ac:dyDescent="0.25">
      <c r="A80" s="103">
        <v>1</v>
      </c>
      <c r="B80" s="122" t="s">
        <v>16</v>
      </c>
      <c r="C80" s="42">
        <v>2</v>
      </c>
      <c r="D80" s="42">
        <v>2</v>
      </c>
      <c r="E80" s="123">
        <v>100</v>
      </c>
      <c r="F80" s="7">
        <v>1</v>
      </c>
      <c r="G80" s="8">
        <v>50</v>
      </c>
      <c r="H80" s="142">
        <f>D80-F80</f>
        <v>1</v>
      </c>
      <c r="I80" s="8">
        <f>H80*100/D80</f>
        <v>50</v>
      </c>
      <c r="J80" s="8">
        <v>0</v>
      </c>
      <c r="K80" s="7">
        <v>0</v>
      </c>
      <c r="L80" s="8">
        <v>0</v>
      </c>
      <c r="M80" s="8">
        <v>0</v>
      </c>
      <c r="N80" s="7">
        <v>0</v>
      </c>
      <c r="O80" s="8">
        <v>0</v>
      </c>
      <c r="P80" s="8">
        <v>1</v>
      </c>
      <c r="Q80" s="7">
        <v>1</v>
      </c>
      <c r="R80" s="8">
        <v>100</v>
      </c>
      <c r="S80" s="8">
        <v>1</v>
      </c>
      <c r="T80" s="7">
        <v>0</v>
      </c>
      <c r="U80" s="8">
        <v>0</v>
      </c>
      <c r="V80" s="123">
        <v>84.5</v>
      </c>
    </row>
    <row r="81" spans="1:22" x14ac:dyDescent="0.25">
      <c r="A81" s="304" t="s">
        <v>44</v>
      </c>
      <c r="B81" s="305"/>
      <c r="C81" s="36">
        <v>2</v>
      </c>
      <c r="D81" s="36">
        <v>2</v>
      </c>
      <c r="E81" s="37">
        <v>100</v>
      </c>
      <c r="F81" s="38">
        <v>1</v>
      </c>
      <c r="G81" s="39">
        <v>50</v>
      </c>
      <c r="H81" s="143">
        <f>D81-F81</f>
        <v>1</v>
      </c>
      <c r="I81" s="39">
        <f t="shared" ref="I81" si="6">H81*100/D81</f>
        <v>50</v>
      </c>
      <c r="J81" s="39">
        <v>0</v>
      </c>
      <c r="K81" s="38">
        <v>0</v>
      </c>
      <c r="L81" s="39">
        <v>0</v>
      </c>
      <c r="M81" s="39">
        <v>0</v>
      </c>
      <c r="N81" s="38">
        <v>0</v>
      </c>
      <c r="O81" s="39">
        <v>0</v>
      </c>
      <c r="P81" s="39">
        <v>1</v>
      </c>
      <c r="Q81" s="38">
        <v>1</v>
      </c>
      <c r="R81" s="39">
        <v>100</v>
      </c>
      <c r="S81" s="39">
        <v>1</v>
      </c>
      <c r="T81" s="38">
        <v>0</v>
      </c>
      <c r="U81" s="39">
        <v>0</v>
      </c>
      <c r="V81" s="37">
        <v>84.5</v>
      </c>
    </row>
    <row r="82" spans="1:22" x14ac:dyDescent="0.25">
      <c r="E82" s="3"/>
      <c r="V82" s="3"/>
    </row>
    <row r="83" spans="1:22" x14ac:dyDescent="0.25">
      <c r="E83" s="3"/>
      <c r="V83" s="3"/>
    </row>
    <row r="84" spans="1:22" x14ac:dyDescent="0.25">
      <c r="E84" s="3"/>
      <c r="V84" s="3"/>
    </row>
    <row r="85" spans="1:22" x14ac:dyDescent="0.25">
      <c r="E85" s="3"/>
      <c r="V85" s="3"/>
    </row>
    <row r="86" spans="1:22" x14ac:dyDescent="0.25">
      <c r="E86" s="3"/>
      <c r="V86" s="3"/>
    </row>
    <row r="87" spans="1:22" x14ac:dyDescent="0.25">
      <c r="E87" s="3"/>
      <c r="V87" s="3"/>
    </row>
    <row r="88" spans="1:22" x14ac:dyDescent="0.25">
      <c r="E88" s="3"/>
      <c r="V88" s="3"/>
    </row>
    <row r="89" spans="1:22" x14ac:dyDescent="0.25">
      <c r="E89" s="3"/>
      <c r="V89" s="3"/>
    </row>
    <row r="90" spans="1:22" x14ac:dyDescent="0.25">
      <c r="E90" s="3"/>
      <c r="V90" s="3"/>
    </row>
    <row r="91" spans="1:22" x14ac:dyDescent="0.25">
      <c r="E91" s="3"/>
      <c r="V91" s="3"/>
    </row>
    <row r="92" spans="1:22" x14ac:dyDescent="0.25">
      <c r="E92" s="3"/>
      <c r="V92" s="3"/>
    </row>
    <row r="93" spans="1:22" x14ac:dyDescent="0.25">
      <c r="E93" s="3"/>
      <c r="V93" s="3"/>
    </row>
    <row r="94" spans="1:22" x14ac:dyDescent="0.25">
      <c r="E94" s="3"/>
      <c r="V94" s="3"/>
    </row>
  </sheetData>
  <mergeCells count="59">
    <mergeCell ref="A23:B23"/>
    <mergeCell ref="A47:B47"/>
    <mergeCell ref="A71:B71"/>
    <mergeCell ref="A81:B81"/>
    <mergeCell ref="S52:U52"/>
    <mergeCell ref="A49:V49"/>
    <mergeCell ref="A51:A53"/>
    <mergeCell ref="B51:B53"/>
    <mergeCell ref="C51:C53"/>
    <mergeCell ref="D51:D53"/>
    <mergeCell ref="E51:E53"/>
    <mergeCell ref="F51:U51"/>
    <mergeCell ref="V51:V53"/>
    <mergeCell ref="J52:L52"/>
    <mergeCell ref="M52:O52"/>
    <mergeCell ref="P52:R52"/>
    <mergeCell ref="R50:V50"/>
    <mergeCell ref="F52:I52"/>
    <mergeCell ref="A25:V25"/>
    <mergeCell ref="A27:A29"/>
    <mergeCell ref="B27:B29"/>
    <mergeCell ref="C27:C29"/>
    <mergeCell ref="D27:D29"/>
    <mergeCell ref="E27:E29"/>
    <mergeCell ref="F27:U27"/>
    <mergeCell ref="V27:V29"/>
    <mergeCell ref="J28:L28"/>
    <mergeCell ref="M28:O28"/>
    <mergeCell ref="P28:R28"/>
    <mergeCell ref="S28:U28"/>
    <mergeCell ref="R26:V26"/>
    <mergeCell ref="F28:I28"/>
    <mergeCell ref="A1:V1"/>
    <mergeCell ref="A3:A5"/>
    <mergeCell ref="B3:B5"/>
    <mergeCell ref="C3:C5"/>
    <mergeCell ref="D3:D5"/>
    <mergeCell ref="E3:E5"/>
    <mergeCell ref="F3:U3"/>
    <mergeCell ref="V3:V5"/>
    <mergeCell ref="J4:L4"/>
    <mergeCell ref="M4:O4"/>
    <mergeCell ref="P4:R4"/>
    <mergeCell ref="S4:U4"/>
    <mergeCell ref="R2:V2"/>
    <mergeCell ref="F4:I4"/>
    <mergeCell ref="A74:V74"/>
    <mergeCell ref="A77:A79"/>
    <mergeCell ref="B77:B79"/>
    <mergeCell ref="C77:C79"/>
    <mergeCell ref="D77:D79"/>
    <mergeCell ref="E77:E79"/>
    <mergeCell ref="F77:U77"/>
    <mergeCell ref="V77:V79"/>
    <mergeCell ref="J78:L78"/>
    <mergeCell ref="M78:O78"/>
    <mergeCell ref="P78:R78"/>
    <mergeCell ref="S78:U78"/>
    <mergeCell ref="F78:I7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zoomScale="85" zoomScaleNormal="85" workbookViewId="0">
      <selection activeCell="X5" sqref="X5"/>
    </sheetView>
  </sheetViews>
  <sheetFormatPr defaultRowHeight="15" x14ac:dyDescent="0.25"/>
  <cols>
    <col min="1" max="1" width="3.28515625" style="3" bestFit="1" customWidth="1"/>
    <col min="2" max="2" width="29.140625" style="3" customWidth="1"/>
    <col min="3" max="4" width="12.140625" style="14" customWidth="1"/>
    <col min="5" max="5" width="15.140625" style="15" customWidth="1"/>
    <col min="6" max="6" width="11.7109375" style="14" customWidth="1"/>
    <col min="7" max="7" width="11.85546875" style="15" customWidth="1"/>
    <col min="8" max="8" width="11.85546875" style="145" customWidth="1"/>
    <col min="9" max="9" width="12.42578125" style="15" customWidth="1"/>
    <col min="10" max="10" width="12.42578125" style="14" bestFit="1" customWidth="1"/>
    <col min="11" max="11" width="11.85546875" style="14" bestFit="1" customWidth="1"/>
    <col min="12" max="12" width="12" style="15" customWidth="1"/>
    <col min="13" max="13" width="11.85546875" style="14" customWidth="1"/>
    <col min="14" max="14" width="11.85546875" style="14" bestFit="1" customWidth="1"/>
    <col min="15" max="15" width="11.28515625" style="15" customWidth="1"/>
    <col min="16" max="16" width="11.7109375" style="14" customWidth="1"/>
    <col min="17" max="17" width="11.85546875" style="14" bestFit="1" customWidth="1"/>
    <col min="18" max="18" width="11.85546875" style="15" customWidth="1"/>
    <col min="19" max="19" width="12.42578125" style="14" bestFit="1" customWidth="1"/>
    <col min="20" max="20" width="11.85546875" style="14" bestFit="1" customWidth="1"/>
    <col min="21" max="21" width="11.85546875" style="15" customWidth="1"/>
    <col min="22" max="22" width="9.42578125" style="15" customWidth="1"/>
    <col min="23" max="16384" width="9.140625" style="3"/>
  </cols>
  <sheetData>
    <row r="1" spans="1:22" x14ac:dyDescent="0.25">
      <c r="A1" s="293" t="s">
        <v>67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</row>
    <row r="2" spans="1:22" ht="15.75" thickBot="1" x14ac:dyDescent="0.3">
      <c r="A2" s="40"/>
      <c r="B2" s="40"/>
      <c r="C2" s="40"/>
      <c r="D2" s="40"/>
      <c r="E2" s="40"/>
      <c r="F2" s="40"/>
      <c r="G2" s="40"/>
      <c r="H2" s="138"/>
      <c r="I2" s="40"/>
      <c r="J2" s="40"/>
      <c r="K2" s="40"/>
      <c r="L2" s="40"/>
      <c r="M2" s="40"/>
      <c r="N2" s="40"/>
      <c r="O2" s="40"/>
      <c r="P2" s="40"/>
      <c r="Q2" s="40"/>
      <c r="R2" s="303"/>
      <c r="S2" s="303"/>
      <c r="T2" s="303"/>
      <c r="U2" s="303"/>
      <c r="V2" s="303"/>
    </row>
    <row r="3" spans="1:22" ht="15.75" thickBot="1" x14ac:dyDescent="0.3">
      <c r="A3" s="306" t="s">
        <v>0</v>
      </c>
      <c r="B3" s="313" t="s">
        <v>12</v>
      </c>
      <c r="C3" s="316" t="s">
        <v>11</v>
      </c>
      <c r="D3" s="319" t="s">
        <v>13</v>
      </c>
      <c r="E3" s="321" t="s">
        <v>15</v>
      </c>
      <c r="F3" s="307" t="s">
        <v>2</v>
      </c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24" t="s">
        <v>3</v>
      </c>
    </row>
    <row r="4" spans="1:22" ht="15" customHeight="1" x14ac:dyDescent="0.25">
      <c r="A4" s="311"/>
      <c r="B4" s="314"/>
      <c r="C4" s="317"/>
      <c r="D4" s="298"/>
      <c r="E4" s="322"/>
      <c r="F4" s="331" t="s">
        <v>1</v>
      </c>
      <c r="G4" s="332"/>
      <c r="H4" s="332"/>
      <c r="I4" s="333"/>
      <c r="J4" s="334" t="s">
        <v>4</v>
      </c>
      <c r="K4" s="335"/>
      <c r="L4" s="336"/>
      <c r="M4" s="334" t="s">
        <v>5</v>
      </c>
      <c r="N4" s="335"/>
      <c r="O4" s="336"/>
      <c r="P4" s="334" t="s">
        <v>6</v>
      </c>
      <c r="Q4" s="335"/>
      <c r="R4" s="336"/>
      <c r="S4" s="334" t="s">
        <v>7</v>
      </c>
      <c r="T4" s="335"/>
      <c r="U4" s="335"/>
      <c r="V4" s="325"/>
    </row>
    <row r="5" spans="1:22" ht="43.5" thickBot="1" x14ac:dyDescent="0.3">
      <c r="A5" s="312"/>
      <c r="B5" s="315"/>
      <c r="C5" s="318"/>
      <c r="D5" s="320"/>
      <c r="E5" s="323"/>
      <c r="F5" s="57" t="s">
        <v>8</v>
      </c>
      <c r="G5" s="179" t="s">
        <v>9</v>
      </c>
      <c r="H5" s="208" t="s">
        <v>65</v>
      </c>
      <c r="I5" s="61" t="s">
        <v>66</v>
      </c>
      <c r="J5" s="62" t="s">
        <v>10</v>
      </c>
      <c r="K5" s="45" t="s">
        <v>8</v>
      </c>
      <c r="L5" s="58" t="s">
        <v>9</v>
      </c>
      <c r="M5" s="62" t="s">
        <v>10</v>
      </c>
      <c r="N5" s="45" t="s">
        <v>8</v>
      </c>
      <c r="O5" s="58" t="s">
        <v>9</v>
      </c>
      <c r="P5" s="62" t="s">
        <v>10</v>
      </c>
      <c r="Q5" s="45" t="s">
        <v>8</v>
      </c>
      <c r="R5" s="58" t="s">
        <v>9</v>
      </c>
      <c r="S5" s="62" t="s">
        <v>10</v>
      </c>
      <c r="T5" s="45" t="s">
        <v>8</v>
      </c>
      <c r="U5" s="61" t="s">
        <v>9</v>
      </c>
      <c r="V5" s="326"/>
    </row>
    <row r="6" spans="1:22" x14ac:dyDescent="0.25">
      <c r="A6" s="203">
        <v>1</v>
      </c>
      <c r="B6" s="204" t="s">
        <v>17</v>
      </c>
      <c r="C6" s="104">
        <v>568</v>
      </c>
      <c r="D6" s="105">
        <v>549</v>
      </c>
      <c r="E6" s="205">
        <v>96.654929577464799</v>
      </c>
      <c r="F6" s="104">
        <v>240</v>
      </c>
      <c r="G6" s="206">
        <v>43.715846994535497</v>
      </c>
      <c r="H6" s="161">
        <f>D6-F6</f>
        <v>309</v>
      </c>
      <c r="I6" s="207">
        <f>H6*100/D6</f>
        <v>56.284153005464482</v>
      </c>
      <c r="J6" s="104">
        <v>261</v>
      </c>
      <c r="K6" s="105">
        <v>116</v>
      </c>
      <c r="L6" s="205">
        <v>44.4444444444444</v>
      </c>
      <c r="M6" s="104">
        <v>188</v>
      </c>
      <c r="N6" s="105">
        <v>84</v>
      </c>
      <c r="O6" s="205">
        <v>44.680851063829799</v>
      </c>
      <c r="P6" s="104">
        <v>82</v>
      </c>
      <c r="Q6" s="105">
        <v>32</v>
      </c>
      <c r="R6" s="205">
        <v>39.024390243902403</v>
      </c>
      <c r="S6" s="104">
        <v>18</v>
      </c>
      <c r="T6" s="105">
        <v>8</v>
      </c>
      <c r="U6" s="205">
        <v>44.4444444444444</v>
      </c>
      <c r="V6" s="78">
        <v>56.664845173041897</v>
      </c>
    </row>
    <row r="7" spans="1:22" x14ac:dyDescent="0.25">
      <c r="A7" s="71">
        <v>2</v>
      </c>
      <c r="B7" s="72" t="s">
        <v>18</v>
      </c>
      <c r="C7" s="69">
        <v>1034</v>
      </c>
      <c r="D7" s="5">
        <v>1007</v>
      </c>
      <c r="E7" s="70">
        <v>97.388781431334607</v>
      </c>
      <c r="F7" s="69">
        <v>303</v>
      </c>
      <c r="G7" s="6">
        <v>30.089374379344601</v>
      </c>
      <c r="H7" s="155">
        <f t="shared" ref="H7:H23" si="0">D7-F7</f>
        <v>704</v>
      </c>
      <c r="I7" s="154">
        <f t="shared" ref="I7:I22" si="1">H7*100/D7</f>
        <v>69.910625620655409</v>
      </c>
      <c r="J7" s="69">
        <v>474</v>
      </c>
      <c r="K7" s="5">
        <v>161</v>
      </c>
      <c r="L7" s="70">
        <v>33.966244725738399</v>
      </c>
      <c r="M7" s="69">
        <v>274</v>
      </c>
      <c r="N7" s="5">
        <v>75</v>
      </c>
      <c r="O7" s="70">
        <v>27.3722627737226</v>
      </c>
      <c r="P7" s="69">
        <v>245</v>
      </c>
      <c r="Q7" s="5">
        <v>64</v>
      </c>
      <c r="R7" s="70">
        <v>26.122448979591798</v>
      </c>
      <c r="S7" s="69">
        <v>14</v>
      </c>
      <c r="T7" s="5">
        <v>3</v>
      </c>
      <c r="U7" s="70">
        <v>21.428571428571399</v>
      </c>
      <c r="V7" s="76">
        <v>50.278053624627603</v>
      </c>
    </row>
    <row r="8" spans="1:22" x14ac:dyDescent="0.25">
      <c r="A8" s="71">
        <v>3</v>
      </c>
      <c r="B8" s="72" t="s">
        <v>30</v>
      </c>
      <c r="C8" s="69">
        <v>710</v>
      </c>
      <c r="D8" s="5">
        <v>688</v>
      </c>
      <c r="E8" s="70">
        <v>96.901408450704196</v>
      </c>
      <c r="F8" s="69">
        <v>257</v>
      </c>
      <c r="G8" s="6">
        <v>37.354651162790702</v>
      </c>
      <c r="H8" s="155">
        <f t="shared" si="0"/>
        <v>431</v>
      </c>
      <c r="I8" s="154">
        <f t="shared" si="1"/>
        <v>62.645348837209305</v>
      </c>
      <c r="J8" s="69">
        <v>236</v>
      </c>
      <c r="K8" s="5">
        <v>109</v>
      </c>
      <c r="L8" s="70">
        <v>46.186440677966097</v>
      </c>
      <c r="M8" s="69">
        <v>150</v>
      </c>
      <c r="N8" s="5">
        <v>47</v>
      </c>
      <c r="O8" s="70">
        <v>31.3333333333333</v>
      </c>
      <c r="P8" s="69">
        <v>279</v>
      </c>
      <c r="Q8" s="5">
        <v>94</v>
      </c>
      <c r="R8" s="70">
        <v>33.691756272401399</v>
      </c>
      <c r="S8" s="69">
        <v>23</v>
      </c>
      <c r="T8" s="5">
        <v>7</v>
      </c>
      <c r="U8" s="70">
        <v>30.434782608695699</v>
      </c>
      <c r="V8" s="76">
        <v>57.078488372092998</v>
      </c>
    </row>
    <row r="9" spans="1:22" x14ac:dyDescent="0.25">
      <c r="A9" s="71">
        <v>4</v>
      </c>
      <c r="B9" s="72" t="s">
        <v>40</v>
      </c>
      <c r="C9" s="69">
        <v>402</v>
      </c>
      <c r="D9" s="5">
        <v>380</v>
      </c>
      <c r="E9" s="70">
        <v>94.527363184079604</v>
      </c>
      <c r="F9" s="69">
        <v>84</v>
      </c>
      <c r="G9" s="6">
        <v>22.105263157894701</v>
      </c>
      <c r="H9" s="155">
        <f t="shared" si="0"/>
        <v>296</v>
      </c>
      <c r="I9" s="154">
        <f t="shared" si="1"/>
        <v>77.89473684210526</v>
      </c>
      <c r="J9" s="69">
        <v>181</v>
      </c>
      <c r="K9" s="5">
        <v>52</v>
      </c>
      <c r="L9" s="70">
        <v>28.729281767955801</v>
      </c>
      <c r="M9" s="69">
        <v>118</v>
      </c>
      <c r="N9" s="5">
        <v>20</v>
      </c>
      <c r="O9" s="70">
        <v>16.9491525423729</v>
      </c>
      <c r="P9" s="69">
        <v>63</v>
      </c>
      <c r="Q9" s="5">
        <v>6</v>
      </c>
      <c r="R9" s="70">
        <v>9.5238095238095202</v>
      </c>
      <c r="S9" s="69">
        <v>18</v>
      </c>
      <c r="T9" s="5">
        <v>6</v>
      </c>
      <c r="U9" s="70">
        <v>33.3333333333333</v>
      </c>
      <c r="V9" s="76">
        <v>49.428947368420999</v>
      </c>
    </row>
    <row r="10" spans="1:22" x14ac:dyDescent="0.25">
      <c r="A10" s="71">
        <v>5</v>
      </c>
      <c r="B10" s="72" t="s">
        <v>31</v>
      </c>
      <c r="C10" s="69">
        <v>803</v>
      </c>
      <c r="D10" s="5">
        <v>792</v>
      </c>
      <c r="E10" s="70">
        <v>98.630136986301395</v>
      </c>
      <c r="F10" s="69">
        <v>251</v>
      </c>
      <c r="G10" s="6">
        <v>31.691919191919201</v>
      </c>
      <c r="H10" s="155">
        <f t="shared" si="0"/>
        <v>541</v>
      </c>
      <c r="I10" s="154">
        <f t="shared" si="1"/>
        <v>68.308080808080803</v>
      </c>
      <c r="J10" s="69">
        <v>294</v>
      </c>
      <c r="K10" s="5">
        <v>109</v>
      </c>
      <c r="L10" s="70">
        <v>37.074829931972801</v>
      </c>
      <c r="M10" s="69">
        <v>253</v>
      </c>
      <c r="N10" s="5">
        <v>72</v>
      </c>
      <c r="O10" s="70">
        <v>28.4584980237154</v>
      </c>
      <c r="P10" s="69">
        <v>227</v>
      </c>
      <c r="Q10" s="5">
        <v>64</v>
      </c>
      <c r="R10" s="70">
        <v>28.193832599118899</v>
      </c>
      <c r="S10" s="69">
        <v>18</v>
      </c>
      <c r="T10" s="5">
        <v>6</v>
      </c>
      <c r="U10" s="70">
        <v>33.3333333333333</v>
      </c>
      <c r="V10" s="76">
        <v>52.1666666666667</v>
      </c>
    </row>
    <row r="11" spans="1:22" x14ac:dyDescent="0.25">
      <c r="A11" s="71">
        <v>6</v>
      </c>
      <c r="B11" s="72" t="s">
        <v>19</v>
      </c>
      <c r="C11" s="69">
        <v>620</v>
      </c>
      <c r="D11" s="5">
        <v>585</v>
      </c>
      <c r="E11" s="70">
        <v>94.354838709677395</v>
      </c>
      <c r="F11" s="69">
        <v>140</v>
      </c>
      <c r="G11" s="6">
        <v>23.9316239316239</v>
      </c>
      <c r="H11" s="155">
        <f t="shared" si="0"/>
        <v>445</v>
      </c>
      <c r="I11" s="154">
        <f t="shared" si="1"/>
        <v>76.068376068376068</v>
      </c>
      <c r="J11" s="69">
        <v>279</v>
      </c>
      <c r="K11" s="5">
        <v>80</v>
      </c>
      <c r="L11" s="70">
        <v>28.673835125448001</v>
      </c>
      <c r="M11" s="69">
        <v>177</v>
      </c>
      <c r="N11" s="5">
        <v>31</v>
      </c>
      <c r="O11" s="70">
        <v>17.514124293785301</v>
      </c>
      <c r="P11" s="69">
        <v>125</v>
      </c>
      <c r="Q11" s="5">
        <v>27</v>
      </c>
      <c r="R11" s="70">
        <v>21.6</v>
      </c>
      <c r="S11" s="69">
        <v>4</v>
      </c>
      <c r="T11" s="5">
        <v>2</v>
      </c>
      <c r="U11" s="70">
        <v>50</v>
      </c>
      <c r="V11" s="76">
        <v>48.329914529914497</v>
      </c>
    </row>
    <row r="12" spans="1:22" x14ac:dyDescent="0.25">
      <c r="A12" s="71">
        <v>7</v>
      </c>
      <c r="B12" s="72" t="s">
        <v>20</v>
      </c>
      <c r="C12" s="69">
        <v>786</v>
      </c>
      <c r="D12" s="5">
        <v>761</v>
      </c>
      <c r="E12" s="70">
        <v>96.819338422391894</v>
      </c>
      <c r="F12" s="69">
        <v>326</v>
      </c>
      <c r="G12" s="6">
        <v>42.838370565045999</v>
      </c>
      <c r="H12" s="155">
        <f t="shared" si="0"/>
        <v>435</v>
      </c>
      <c r="I12" s="154">
        <f t="shared" si="1"/>
        <v>57.161629434954008</v>
      </c>
      <c r="J12" s="69">
        <v>279</v>
      </c>
      <c r="K12" s="5">
        <v>120</v>
      </c>
      <c r="L12" s="70">
        <v>43.010752688171998</v>
      </c>
      <c r="M12" s="69">
        <v>224</v>
      </c>
      <c r="N12" s="5">
        <v>88</v>
      </c>
      <c r="O12" s="70">
        <v>39.285714285714299</v>
      </c>
      <c r="P12" s="69">
        <v>237</v>
      </c>
      <c r="Q12" s="5">
        <v>104</v>
      </c>
      <c r="R12" s="70">
        <v>43.881856540084399</v>
      </c>
      <c r="S12" s="69">
        <v>21</v>
      </c>
      <c r="T12" s="5">
        <v>14</v>
      </c>
      <c r="U12" s="70">
        <v>66.6666666666667</v>
      </c>
      <c r="V12" s="76">
        <v>57.810775295663603</v>
      </c>
    </row>
    <row r="13" spans="1:22" x14ac:dyDescent="0.25">
      <c r="A13" s="71">
        <v>8</v>
      </c>
      <c r="B13" s="72" t="s">
        <v>21</v>
      </c>
      <c r="C13" s="69">
        <v>620</v>
      </c>
      <c r="D13" s="5">
        <v>600</v>
      </c>
      <c r="E13" s="70">
        <v>96.774193548387103</v>
      </c>
      <c r="F13" s="69">
        <v>131</v>
      </c>
      <c r="G13" s="6">
        <v>21.8333333333333</v>
      </c>
      <c r="H13" s="155">
        <f t="shared" si="0"/>
        <v>469</v>
      </c>
      <c r="I13" s="154">
        <f t="shared" si="1"/>
        <v>78.166666666666671</v>
      </c>
      <c r="J13" s="69">
        <v>232</v>
      </c>
      <c r="K13" s="5">
        <v>64</v>
      </c>
      <c r="L13" s="70">
        <v>27.586206896551701</v>
      </c>
      <c r="M13" s="69">
        <v>212</v>
      </c>
      <c r="N13" s="5">
        <v>37</v>
      </c>
      <c r="O13" s="70">
        <v>17.452830188679201</v>
      </c>
      <c r="P13" s="69">
        <v>136</v>
      </c>
      <c r="Q13" s="5">
        <v>23</v>
      </c>
      <c r="R13" s="70">
        <v>16.911764705882401</v>
      </c>
      <c r="S13" s="69">
        <v>20</v>
      </c>
      <c r="T13" s="5">
        <v>7</v>
      </c>
      <c r="U13" s="70">
        <v>35</v>
      </c>
      <c r="V13" s="76">
        <v>47.393333333333302</v>
      </c>
    </row>
    <row r="14" spans="1:22" x14ac:dyDescent="0.25">
      <c r="A14" s="71">
        <v>9</v>
      </c>
      <c r="B14" s="72" t="s">
        <v>22</v>
      </c>
      <c r="C14" s="69">
        <v>927</v>
      </c>
      <c r="D14" s="5">
        <v>891</v>
      </c>
      <c r="E14" s="70">
        <v>96.116504854368898</v>
      </c>
      <c r="F14" s="69">
        <v>360</v>
      </c>
      <c r="G14" s="6">
        <v>40.404040404040401</v>
      </c>
      <c r="H14" s="155">
        <f t="shared" si="0"/>
        <v>531</v>
      </c>
      <c r="I14" s="154">
        <f t="shared" si="1"/>
        <v>59.595959595959599</v>
      </c>
      <c r="J14" s="69">
        <v>390</v>
      </c>
      <c r="K14" s="5">
        <v>156</v>
      </c>
      <c r="L14" s="70">
        <v>40</v>
      </c>
      <c r="M14" s="69">
        <v>235</v>
      </c>
      <c r="N14" s="5">
        <v>93</v>
      </c>
      <c r="O14" s="70">
        <v>39.574468085106403</v>
      </c>
      <c r="P14" s="69">
        <v>254</v>
      </c>
      <c r="Q14" s="5">
        <v>108</v>
      </c>
      <c r="R14" s="70">
        <v>42.519685039370103</v>
      </c>
      <c r="S14" s="69">
        <v>12</v>
      </c>
      <c r="T14" s="5">
        <v>3</v>
      </c>
      <c r="U14" s="70">
        <v>25</v>
      </c>
      <c r="V14" s="76">
        <v>56.368125701459</v>
      </c>
    </row>
    <row r="15" spans="1:22" x14ac:dyDescent="0.25">
      <c r="A15" s="71">
        <v>10</v>
      </c>
      <c r="B15" s="72" t="s">
        <v>23</v>
      </c>
      <c r="C15" s="69">
        <v>1088</v>
      </c>
      <c r="D15" s="5">
        <v>1021</v>
      </c>
      <c r="E15" s="70">
        <v>93.841911764705898</v>
      </c>
      <c r="F15" s="69">
        <v>234</v>
      </c>
      <c r="G15" s="6">
        <v>22.918707149853098</v>
      </c>
      <c r="H15" s="155">
        <f t="shared" si="0"/>
        <v>787</v>
      </c>
      <c r="I15" s="154">
        <f t="shared" si="1"/>
        <v>77.081292850146909</v>
      </c>
      <c r="J15" s="69">
        <v>403</v>
      </c>
      <c r="K15" s="5">
        <v>96</v>
      </c>
      <c r="L15" s="70">
        <v>23.821339950372199</v>
      </c>
      <c r="M15" s="69">
        <v>336</v>
      </c>
      <c r="N15" s="5">
        <v>66</v>
      </c>
      <c r="O15" s="70">
        <v>19.6428571428571</v>
      </c>
      <c r="P15" s="69">
        <v>260</v>
      </c>
      <c r="Q15" s="5">
        <v>65</v>
      </c>
      <c r="R15" s="70">
        <v>25</v>
      </c>
      <c r="S15" s="69">
        <v>22</v>
      </c>
      <c r="T15" s="5">
        <v>7</v>
      </c>
      <c r="U15" s="70">
        <v>31.818181818181799</v>
      </c>
      <c r="V15" s="76">
        <v>48.333986287953003</v>
      </c>
    </row>
    <row r="16" spans="1:22" ht="15" customHeight="1" x14ac:dyDescent="0.25">
      <c r="A16" s="71">
        <v>11</v>
      </c>
      <c r="B16" s="72" t="s">
        <v>16</v>
      </c>
      <c r="C16" s="69">
        <v>959</v>
      </c>
      <c r="D16" s="5">
        <v>892</v>
      </c>
      <c r="E16" s="70">
        <v>93.013555787278406</v>
      </c>
      <c r="F16" s="69">
        <v>227</v>
      </c>
      <c r="G16" s="6">
        <v>25.448430493273499</v>
      </c>
      <c r="H16" s="155">
        <f t="shared" si="0"/>
        <v>665</v>
      </c>
      <c r="I16" s="154">
        <f t="shared" si="1"/>
        <v>74.551569506726452</v>
      </c>
      <c r="J16" s="69">
        <v>328</v>
      </c>
      <c r="K16" s="5">
        <v>104</v>
      </c>
      <c r="L16" s="70">
        <v>31.707317073170699</v>
      </c>
      <c r="M16" s="69">
        <v>273</v>
      </c>
      <c r="N16" s="5">
        <v>58</v>
      </c>
      <c r="O16" s="70">
        <v>21.245421245421198</v>
      </c>
      <c r="P16" s="69">
        <v>242</v>
      </c>
      <c r="Q16" s="5">
        <v>54</v>
      </c>
      <c r="R16" s="70">
        <v>22.3140495867769</v>
      </c>
      <c r="S16" s="69">
        <v>49</v>
      </c>
      <c r="T16" s="5">
        <v>11</v>
      </c>
      <c r="U16" s="70">
        <v>22.4489795918367</v>
      </c>
      <c r="V16" s="76">
        <v>50.469730941704</v>
      </c>
    </row>
    <row r="17" spans="1:22" x14ac:dyDescent="0.25">
      <c r="A17" s="71">
        <v>12</v>
      </c>
      <c r="B17" s="72" t="s">
        <v>24</v>
      </c>
      <c r="C17" s="69">
        <v>634</v>
      </c>
      <c r="D17" s="5">
        <v>608</v>
      </c>
      <c r="E17" s="70">
        <v>95.899053627760296</v>
      </c>
      <c r="F17" s="69">
        <v>248</v>
      </c>
      <c r="G17" s="6">
        <v>40.789473684210499</v>
      </c>
      <c r="H17" s="155">
        <f t="shared" si="0"/>
        <v>360</v>
      </c>
      <c r="I17" s="154">
        <f t="shared" si="1"/>
        <v>59.210526315789473</v>
      </c>
      <c r="J17" s="69">
        <v>197</v>
      </c>
      <c r="K17" s="5">
        <v>111</v>
      </c>
      <c r="L17" s="70">
        <v>56.345177664974599</v>
      </c>
      <c r="M17" s="69">
        <v>224</v>
      </c>
      <c r="N17" s="5">
        <v>71</v>
      </c>
      <c r="O17" s="70">
        <v>31.696428571428601</v>
      </c>
      <c r="P17" s="69">
        <v>163</v>
      </c>
      <c r="Q17" s="5">
        <v>57</v>
      </c>
      <c r="R17" s="70">
        <v>34.9693251533742</v>
      </c>
      <c r="S17" s="69">
        <v>24</v>
      </c>
      <c r="T17" s="5">
        <v>9</v>
      </c>
      <c r="U17" s="70">
        <v>37.5</v>
      </c>
      <c r="V17" s="76">
        <v>57.0180921052632</v>
      </c>
    </row>
    <row r="18" spans="1:22" x14ac:dyDescent="0.25">
      <c r="A18" s="71">
        <v>13</v>
      </c>
      <c r="B18" s="72" t="s">
        <v>25</v>
      </c>
      <c r="C18" s="69">
        <v>481</v>
      </c>
      <c r="D18" s="5">
        <v>466</v>
      </c>
      <c r="E18" s="70">
        <v>96.881496881496901</v>
      </c>
      <c r="F18" s="69">
        <v>185</v>
      </c>
      <c r="G18" s="6">
        <v>39.699570815450599</v>
      </c>
      <c r="H18" s="155">
        <f t="shared" si="0"/>
        <v>281</v>
      </c>
      <c r="I18" s="154">
        <f t="shared" si="1"/>
        <v>60.300429184549358</v>
      </c>
      <c r="J18" s="69">
        <v>162</v>
      </c>
      <c r="K18" s="5">
        <v>72</v>
      </c>
      <c r="L18" s="70">
        <v>44.4444444444444</v>
      </c>
      <c r="M18" s="69">
        <v>164</v>
      </c>
      <c r="N18" s="5">
        <v>58</v>
      </c>
      <c r="O18" s="70">
        <v>35.365853658536601</v>
      </c>
      <c r="P18" s="69">
        <v>133</v>
      </c>
      <c r="Q18" s="5">
        <v>51</v>
      </c>
      <c r="R18" s="70">
        <v>38.345864661654097</v>
      </c>
      <c r="S18" s="69">
        <v>7</v>
      </c>
      <c r="T18" s="5">
        <v>4</v>
      </c>
      <c r="U18" s="70">
        <v>57.142857142857103</v>
      </c>
      <c r="V18" s="76">
        <v>56.433476394849798</v>
      </c>
    </row>
    <row r="19" spans="1:22" x14ac:dyDescent="0.25">
      <c r="A19" s="71">
        <v>14</v>
      </c>
      <c r="B19" s="72" t="s">
        <v>26</v>
      </c>
      <c r="C19" s="69">
        <v>368</v>
      </c>
      <c r="D19" s="5">
        <v>360</v>
      </c>
      <c r="E19" s="70">
        <v>97.826086956521706</v>
      </c>
      <c r="F19" s="69">
        <v>187</v>
      </c>
      <c r="G19" s="6">
        <v>51.9444444444444</v>
      </c>
      <c r="H19" s="155">
        <f t="shared" si="0"/>
        <v>173</v>
      </c>
      <c r="I19" s="154">
        <f t="shared" si="1"/>
        <v>48.055555555555557</v>
      </c>
      <c r="J19" s="69">
        <v>157</v>
      </c>
      <c r="K19" s="5">
        <v>82</v>
      </c>
      <c r="L19" s="70">
        <v>52.229299363057301</v>
      </c>
      <c r="M19" s="69">
        <v>110</v>
      </c>
      <c r="N19" s="5">
        <v>53</v>
      </c>
      <c r="O19" s="70">
        <v>48.181818181818201</v>
      </c>
      <c r="P19" s="69">
        <v>91</v>
      </c>
      <c r="Q19" s="5">
        <v>51</v>
      </c>
      <c r="R19" s="70">
        <v>56.043956043956001</v>
      </c>
      <c r="S19" s="69">
        <v>2</v>
      </c>
      <c r="T19" s="5">
        <v>1</v>
      </c>
      <c r="U19" s="70">
        <v>50</v>
      </c>
      <c r="V19" s="76">
        <v>59.533333333333303</v>
      </c>
    </row>
    <row r="20" spans="1:22" x14ac:dyDescent="0.25">
      <c r="A20" s="71">
        <v>15</v>
      </c>
      <c r="B20" s="72" t="s">
        <v>38</v>
      </c>
      <c r="C20" s="69">
        <v>589</v>
      </c>
      <c r="D20" s="5">
        <v>567</v>
      </c>
      <c r="E20" s="70">
        <v>96.264855687606101</v>
      </c>
      <c r="F20" s="69">
        <v>212</v>
      </c>
      <c r="G20" s="6">
        <v>37.3897707231041</v>
      </c>
      <c r="H20" s="155">
        <f t="shared" si="0"/>
        <v>355</v>
      </c>
      <c r="I20" s="154">
        <f t="shared" si="1"/>
        <v>62.610229276895943</v>
      </c>
      <c r="J20" s="69">
        <v>141</v>
      </c>
      <c r="K20" s="5">
        <v>61</v>
      </c>
      <c r="L20" s="70">
        <v>43.262411347517698</v>
      </c>
      <c r="M20" s="69">
        <v>178</v>
      </c>
      <c r="N20" s="5">
        <v>58</v>
      </c>
      <c r="O20" s="70">
        <v>32.5842696629214</v>
      </c>
      <c r="P20" s="69">
        <v>171</v>
      </c>
      <c r="Q20" s="5">
        <v>60</v>
      </c>
      <c r="R20" s="70">
        <v>35.087719298245602</v>
      </c>
      <c r="S20" s="69">
        <v>77</v>
      </c>
      <c r="T20" s="5">
        <v>33</v>
      </c>
      <c r="U20" s="70">
        <v>42.857142857142897</v>
      </c>
      <c r="V20" s="76">
        <v>57.485008818342202</v>
      </c>
    </row>
    <row r="21" spans="1:22" x14ac:dyDescent="0.25">
      <c r="A21" s="71">
        <v>16</v>
      </c>
      <c r="B21" s="72" t="s">
        <v>27</v>
      </c>
      <c r="C21" s="69">
        <v>1741</v>
      </c>
      <c r="D21" s="5">
        <v>1671</v>
      </c>
      <c r="E21" s="70">
        <v>95.979322228604204</v>
      </c>
      <c r="F21" s="69">
        <v>527</v>
      </c>
      <c r="G21" s="6">
        <v>31.5380011968881</v>
      </c>
      <c r="H21" s="155">
        <f t="shared" si="0"/>
        <v>1144</v>
      </c>
      <c r="I21" s="154">
        <f t="shared" si="1"/>
        <v>68.461998803111911</v>
      </c>
      <c r="J21" s="69">
        <v>773</v>
      </c>
      <c r="K21" s="5">
        <v>281</v>
      </c>
      <c r="L21" s="70">
        <v>36.351875808538203</v>
      </c>
      <c r="M21" s="69">
        <v>470</v>
      </c>
      <c r="N21" s="5">
        <v>136</v>
      </c>
      <c r="O21" s="70">
        <v>28.936170212766001</v>
      </c>
      <c r="P21" s="69">
        <v>383</v>
      </c>
      <c r="Q21" s="5">
        <v>98</v>
      </c>
      <c r="R21" s="70">
        <v>25.587467362924301</v>
      </c>
      <c r="S21" s="69">
        <v>45</v>
      </c>
      <c r="T21" s="5">
        <v>12</v>
      </c>
      <c r="U21" s="70">
        <v>26.6666666666667</v>
      </c>
      <c r="V21" s="76">
        <v>50.118491921005401</v>
      </c>
    </row>
    <row r="22" spans="1:22" ht="15.75" thickBot="1" x14ac:dyDescent="0.3">
      <c r="A22" s="192">
        <v>17</v>
      </c>
      <c r="B22" s="193" t="s">
        <v>14</v>
      </c>
      <c r="C22" s="194">
        <v>1378</v>
      </c>
      <c r="D22" s="195">
        <v>1296</v>
      </c>
      <c r="E22" s="196">
        <v>94.049346879535605</v>
      </c>
      <c r="F22" s="194">
        <v>352</v>
      </c>
      <c r="G22" s="197">
        <v>27.160493827160501</v>
      </c>
      <c r="H22" s="198">
        <f t="shared" si="0"/>
        <v>944</v>
      </c>
      <c r="I22" s="199">
        <f t="shared" si="1"/>
        <v>72.839506172839506</v>
      </c>
      <c r="J22" s="194">
        <v>526</v>
      </c>
      <c r="K22" s="195">
        <v>163</v>
      </c>
      <c r="L22" s="196">
        <v>30.988593155893501</v>
      </c>
      <c r="M22" s="194">
        <v>376</v>
      </c>
      <c r="N22" s="195">
        <v>89</v>
      </c>
      <c r="O22" s="196">
        <v>23.670212765957402</v>
      </c>
      <c r="P22" s="194">
        <v>340</v>
      </c>
      <c r="Q22" s="195">
        <v>87</v>
      </c>
      <c r="R22" s="196">
        <v>25.588235294117599</v>
      </c>
      <c r="S22" s="194">
        <v>54</v>
      </c>
      <c r="T22" s="195">
        <v>13</v>
      </c>
      <c r="U22" s="196">
        <v>24.074074074074101</v>
      </c>
      <c r="V22" s="200">
        <v>50.0486111111111</v>
      </c>
    </row>
    <row r="23" spans="1:22" ht="15.75" thickBot="1" x14ac:dyDescent="0.3">
      <c r="A23" s="362" t="s">
        <v>44</v>
      </c>
      <c r="B23" s="363"/>
      <c r="C23" s="73">
        <v>13708</v>
      </c>
      <c r="D23" s="74">
        <v>13134</v>
      </c>
      <c r="E23" s="75">
        <v>95.812664137729797</v>
      </c>
      <c r="F23" s="73">
        <v>4264</v>
      </c>
      <c r="G23" s="191">
        <v>32.4653570884727</v>
      </c>
      <c r="H23" s="201">
        <f t="shared" si="0"/>
        <v>8870</v>
      </c>
      <c r="I23" s="202">
        <f>H23*100/D23</f>
        <v>67.534642911527328</v>
      </c>
      <c r="J23" s="73">
        <v>5313</v>
      </c>
      <c r="K23" s="74">
        <v>1937</v>
      </c>
      <c r="L23" s="75">
        <v>36.457745153397298</v>
      </c>
      <c r="M23" s="73">
        <v>3962</v>
      </c>
      <c r="N23" s="74">
        <v>1136</v>
      </c>
      <c r="O23" s="75">
        <v>28.672387682988401</v>
      </c>
      <c r="P23" s="73">
        <v>3431</v>
      </c>
      <c r="Q23" s="74">
        <v>1045</v>
      </c>
      <c r="R23" s="75">
        <v>30.457592538618499</v>
      </c>
      <c r="S23" s="73">
        <v>428</v>
      </c>
      <c r="T23" s="74">
        <v>146</v>
      </c>
      <c r="U23" s="75">
        <v>34.112149532710298</v>
      </c>
      <c r="V23" s="77">
        <v>52.535784985533702</v>
      </c>
    </row>
    <row r="25" spans="1:22" x14ac:dyDescent="0.25">
      <c r="A25" s="293" t="s">
        <v>28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</row>
    <row r="26" spans="1:22" x14ac:dyDescent="0.25">
      <c r="A26" s="32"/>
      <c r="B26" s="32"/>
      <c r="C26" s="32"/>
      <c r="D26" s="32"/>
      <c r="E26" s="32"/>
      <c r="F26" s="32"/>
      <c r="G26" s="32"/>
      <c r="H26" s="140"/>
      <c r="I26" s="32"/>
      <c r="J26" s="32"/>
      <c r="K26" s="32"/>
      <c r="L26" s="32"/>
      <c r="M26" s="32"/>
      <c r="N26" s="32"/>
      <c r="O26" s="32"/>
      <c r="P26" s="32"/>
      <c r="Q26" s="32"/>
      <c r="R26" s="286"/>
      <c r="S26" s="286"/>
      <c r="T26" s="286"/>
      <c r="U26" s="286"/>
      <c r="V26" s="286"/>
    </row>
    <row r="27" spans="1:22" x14ac:dyDescent="0.25">
      <c r="A27" s="294" t="s">
        <v>0</v>
      </c>
      <c r="B27" s="297" t="s">
        <v>12</v>
      </c>
      <c r="C27" s="297" t="s">
        <v>11</v>
      </c>
      <c r="D27" s="297" t="s">
        <v>13</v>
      </c>
      <c r="E27" s="290" t="s">
        <v>15</v>
      </c>
      <c r="F27" s="283" t="s">
        <v>2</v>
      </c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5"/>
      <c r="V27" s="290" t="s">
        <v>3</v>
      </c>
    </row>
    <row r="28" spans="1:22" x14ac:dyDescent="0.25">
      <c r="A28" s="295"/>
      <c r="B28" s="298"/>
      <c r="C28" s="298"/>
      <c r="D28" s="298"/>
      <c r="E28" s="291"/>
      <c r="F28" s="283" t="s">
        <v>1</v>
      </c>
      <c r="G28" s="284"/>
      <c r="H28" s="284"/>
      <c r="I28" s="285"/>
      <c r="J28" s="287" t="s">
        <v>4</v>
      </c>
      <c r="K28" s="288"/>
      <c r="L28" s="289"/>
      <c r="M28" s="287" t="s">
        <v>5</v>
      </c>
      <c r="N28" s="288"/>
      <c r="O28" s="289"/>
      <c r="P28" s="287" t="s">
        <v>6</v>
      </c>
      <c r="Q28" s="288"/>
      <c r="R28" s="289"/>
      <c r="S28" s="287" t="s">
        <v>7</v>
      </c>
      <c r="T28" s="288"/>
      <c r="U28" s="289"/>
      <c r="V28" s="291"/>
    </row>
    <row r="29" spans="1:22" ht="48.75" customHeight="1" x14ac:dyDescent="0.25">
      <c r="A29" s="295"/>
      <c r="B29" s="298"/>
      <c r="C29" s="298"/>
      <c r="D29" s="298"/>
      <c r="E29" s="291"/>
      <c r="F29" s="30" t="s">
        <v>8</v>
      </c>
      <c r="G29" s="29" t="s">
        <v>9</v>
      </c>
      <c r="H29" s="139" t="s">
        <v>65</v>
      </c>
      <c r="I29" s="80" t="s">
        <v>66</v>
      </c>
      <c r="J29" s="31" t="s">
        <v>10</v>
      </c>
      <c r="K29" s="30" t="s">
        <v>8</v>
      </c>
      <c r="L29" s="29" t="s">
        <v>9</v>
      </c>
      <c r="M29" s="31" t="s">
        <v>10</v>
      </c>
      <c r="N29" s="30" t="s">
        <v>8</v>
      </c>
      <c r="O29" s="29" t="s">
        <v>9</v>
      </c>
      <c r="P29" s="31" t="s">
        <v>10</v>
      </c>
      <c r="Q29" s="30" t="s">
        <v>8</v>
      </c>
      <c r="R29" s="29" t="s">
        <v>9</v>
      </c>
      <c r="S29" s="31" t="s">
        <v>10</v>
      </c>
      <c r="T29" s="30" t="s">
        <v>8</v>
      </c>
      <c r="U29" s="29" t="s">
        <v>9</v>
      </c>
      <c r="V29" s="291"/>
    </row>
    <row r="30" spans="1:22" x14ac:dyDescent="0.25">
      <c r="A30" s="11">
        <v>1</v>
      </c>
      <c r="B30" s="10" t="s">
        <v>17</v>
      </c>
      <c r="C30" s="12">
        <v>170</v>
      </c>
      <c r="D30" s="12">
        <v>160</v>
      </c>
      <c r="E30" s="13">
        <v>94.117647058823493</v>
      </c>
      <c r="F30" s="7">
        <v>52</v>
      </c>
      <c r="G30" s="13">
        <v>32.5</v>
      </c>
      <c r="H30" s="142">
        <f>D30-F30</f>
        <v>108</v>
      </c>
      <c r="I30" s="13">
        <f>H30*100/D30</f>
        <v>67.5</v>
      </c>
      <c r="J30" s="7">
        <v>88</v>
      </c>
      <c r="K30" s="7">
        <v>29</v>
      </c>
      <c r="L30" s="13">
        <v>32.954545454545503</v>
      </c>
      <c r="M30" s="7">
        <v>41</v>
      </c>
      <c r="N30" s="7">
        <v>11</v>
      </c>
      <c r="O30" s="13">
        <v>26.829268292682901</v>
      </c>
      <c r="P30" s="7">
        <v>19</v>
      </c>
      <c r="Q30" s="7">
        <v>7</v>
      </c>
      <c r="R30" s="13">
        <v>36.842105263157897</v>
      </c>
      <c r="S30" s="7">
        <v>12</v>
      </c>
      <c r="T30" s="7">
        <v>5</v>
      </c>
      <c r="U30" s="13">
        <v>41.6666666666667</v>
      </c>
      <c r="V30" s="13">
        <v>54</v>
      </c>
    </row>
    <row r="31" spans="1:22" x14ac:dyDescent="0.25">
      <c r="A31" s="11">
        <v>2</v>
      </c>
      <c r="B31" s="10" t="s">
        <v>18</v>
      </c>
      <c r="C31" s="12">
        <v>642</v>
      </c>
      <c r="D31" s="12">
        <v>625</v>
      </c>
      <c r="E31" s="13">
        <v>97.352024922118403</v>
      </c>
      <c r="F31" s="7">
        <v>164</v>
      </c>
      <c r="G31" s="13">
        <v>26.24</v>
      </c>
      <c r="H31" s="142">
        <f t="shared" ref="H31:H47" si="2">D31-F31</f>
        <v>461</v>
      </c>
      <c r="I31" s="13">
        <f t="shared" ref="I31:I47" si="3">H31*100/D31</f>
        <v>73.760000000000005</v>
      </c>
      <c r="J31" s="7">
        <v>322</v>
      </c>
      <c r="K31" s="7">
        <v>93</v>
      </c>
      <c r="L31" s="13">
        <v>28.881987577639801</v>
      </c>
      <c r="M31" s="7">
        <v>163</v>
      </c>
      <c r="N31" s="7">
        <v>40</v>
      </c>
      <c r="O31" s="13">
        <v>24.539877300613501</v>
      </c>
      <c r="P31" s="7">
        <v>135</v>
      </c>
      <c r="Q31" s="7">
        <v>30</v>
      </c>
      <c r="R31" s="13">
        <v>22.2222222222222</v>
      </c>
      <c r="S31" s="7">
        <v>5</v>
      </c>
      <c r="T31" s="7">
        <v>1</v>
      </c>
      <c r="U31" s="13">
        <v>20</v>
      </c>
      <c r="V31" s="13">
        <v>49.331200000000003</v>
      </c>
    </row>
    <row r="32" spans="1:22" x14ac:dyDescent="0.25">
      <c r="A32" s="11">
        <v>3</v>
      </c>
      <c r="B32" s="10" t="s">
        <v>30</v>
      </c>
      <c r="C32" s="12">
        <v>460</v>
      </c>
      <c r="D32" s="12">
        <v>447</v>
      </c>
      <c r="E32" s="13">
        <v>97.173913043478294</v>
      </c>
      <c r="F32" s="7">
        <v>158</v>
      </c>
      <c r="G32" s="13">
        <v>35.346756152125302</v>
      </c>
      <c r="H32" s="142">
        <f t="shared" si="2"/>
        <v>289</v>
      </c>
      <c r="I32" s="13">
        <f t="shared" si="3"/>
        <v>64.65324384787472</v>
      </c>
      <c r="J32" s="7">
        <v>154</v>
      </c>
      <c r="K32" s="7">
        <v>71</v>
      </c>
      <c r="L32" s="13">
        <v>46.103896103896098</v>
      </c>
      <c r="M32" s="7">
        <v>95</v>
      </c>
      <c r="N32" s="7">
        <v>29</v>
      </c>
      <c r="O32" s="13">
        <v>30.526315789473699</v>
      </c>
      <c r="P32" s="7">
        <v>185</v>
      </c>
      <c r="Q32" s="7">
        <v>55</v>
      </c>
      <c r="R32" s="13">
        <v>29.729729729729701</v>
      </c>
      <c r="S32" s="7">
        <v>13</v>
      </c>
      <c r="T32" s="7">
        <v>3</v>
      </c>
      <c r="U32" s="13">
        <v>23.076923076923102</v>
      </c>
      <c r="V32" s="13">
        <v>57.657718120805399</v>
      </c>
    </row>
    <row r="33" spans="1:22" x14ac:dyDescent="0.25">
      <c r="A33" s="11">
        <v>4</v>
      </c>
      <c r="B33" s="10" t="s">
        <v>40</v>
      </c>
      <c r="C33" s="12">
        <v>323</v>
      </c>
      <c r="D33" s="12">
        <v>305</v>
      </c>
      <c r="E33" s="13">
        <v>94.427244582043301</v>
      </c>
      <c r="F33" s="7">
        <v>60</v>
      </c>
      <c r="G33" s="13">
        <v>19.672131147540998</v>
      </c>
      <c r="H33" s="142">
        <f t="shared" si="2"/>
        <v>245</v>
      </c>
      <c r="I33" s="13">
        <f t="shared" si="3"/>
        <v>80.327868852459019</v>
      </c>
      <c r="J33" s="7">
        <v>150</v>
      </c>
      <c r="K33" s="7">
        <v>44</v>
      </c>
      <c r="L33" s="13">
        <v>29.3333333333333</v>
      </c>
      <c r="M33" s="7">
        <v>95</v>
      </c>
      <c r="N33" s="7">
        <v>10</v>
      </c>
      <c r="O33" s="13">
        <v>10.526315789473699</v>
      </c>
      <c r="P33" s="7">
        <v>47</v>
      </c>
      <c r="Q33" s="7">
        <v>3</v>
      </c>
      <c r="R33" s="13">
        <v>6.3829787234042596</v>
      </c>
      <c r="S33" s="7">
        <v>13</v>
      </c>
      <c r="T33" s="7">
        <v>3</v>
      </c>
      <c r="U33" s="13">
        <v>23.076923076923102</v>
      </c>
      <c r="V33" s="13">
        <v>48.783606557376999</v>
      </c>
    </row>
    <row r="34" spans="1:22" x14ac:dyDescent="0.25">
      <c r="A34" s="11">
        <v>5</v>
      </c>
      <c r="B34" s="10" t="s">
        <v>31</v>
      </c>
      <c r="C34" s="12">
        <v>500</v>
      </c>
      <c r="D34" s="12">
        <v>492</v>
      </c>
      <c r="E34" s="13">
        <v>98.4</v>
      </c>
      <c r="F34" s="7">
        <v>126</v>
      </c>
      <c r="G34" s="13">
        <v>25.609756097561</v>
      </c>
      <c r="H34" s="142">
        <f t="shared" si="2"/>
        <v>366</v>
      </c>
      <c r="I34" s="13">
        <f t="shared" si="3"/>
        <v>74.390243902439025</v>
      </c>
      <c r="J34" s="7">
        <v>208</v>
      </c>
      <c r="K34" s="7">
        <v>74</v>
      </c>
      <c r="L34" s="13">
        <v>35.576923076923102</v>
      </c>
      <c r="M34" s="7">
        <v>149</v>
      </c>
      <c r="N34" s="7">
        <v>30</v>
      </c>
      <c r="O34" s="13">
        <v>20.134228187919501</v>
      </c>
      <c r="P34" s="7">
        <v>126</v>
      </c>
      <c r="Q34" s="7">
        <v>21</v>
      </c>
      <c r="R34" s="13">
        <v>16.6666666666667</v>
      </c>
      <c r="S34" s="7">
        <v>9</v>
      </c>
      <c r="T34" s="7">
        <v>1</v>
      </c>
      <c r="U34" s="13">
        <v>11.1111111111111</v>
      </c>
      <c r="V34" s="13">
        <v>49.247967479674799</v>
      </c>
    </row>
    <row r="35" spans="1:22" x14ac:dyDescent="0.25">
      <c r="A35" s="11">
        <v>6</v>
      </c>
      <c r="B35" s="10" t="s">
        <v>19</v>
      </c>
      <c r="C35" s="12">
        <v>493</v>
      </c>
      <c r="D35" s="12">
        <v>463</v>
      </c>
      <c r="E35" s="13">
        <v>93.914807302231196</v>
      </c>
      <c r="F35" s="7">
        <v>99</v>
      </c>
      <c r="G35" s="13">
        <v>21.382289416846699</v>
      </c>
      <c r="H35" s="142">
        <f t="shared" si="2"/>
        <v>364</v>
      </c>
      <c r="I35" s="13">
        <f t="shared" si="3"/>
        <v>78.617710583153354</v>
      </c>
      <c r="J35" s="7">
        <v>228</v>
      </c>
      <c r="K35" s="7">
        <v>61</v>
      </c>
      <c r="L35" s="13">
        <v>26.754385964912299</v>
      </c>
      <c r="M35" s="7">
        <v>144</v>
      </c>
      <c r="N35" s="7">
        <v>21</v>
      </c>
      <c r="O35" s="13">
        <v>14.5833333333333</v>
      </c>
      <c r="P35" s="7">
        <v>90</v>
      </c>
      <c r="Q35" s="7">
        <v>17</v>
      </c>
      <c r="R35" s="13">
        <v>18.8888888888889</v>
      </c>
      <c r="S35" s="7">
        <v>1</v>
      </c>
      <c r="T35" s="7">
        <v>0</v>
      </c>
      <c r="U35" s="13">
        <v>0</v>
      </c>
      <c r="V35" s="13">
        <v>47.6371490280778</v>
      </c>
    </row>
    <row r="36" spans="1:22" x14ac:dyDescent="0.25">
      <c r="A36" s="11">
        <v>7</v>
      </c>
      <c r="B36" s="10" t="s">
        <v>20</v>
      </c>
      <c r="C36" s="12">
        <v>342</v>
      </c>
      <c r="D36" s="12">
        <v>331</v>
      </c>
      <c r="E36" s="13">
        <v>96.783625730994103</v>
      </c>
      <c r="F36" s="7">
        <v>124</v>
      </c>
      <c r="G36" s="13">
        <v>37.462235649546798</v>
      </c>
      <c r="H36" s="142">
        <f t="shared" si="2"/>
        <v>207</v>
      </c>
      <c r="I36" s="13">
        <f t="shared" si="3"/>
        <v>62.537764350453173</v>
      </c>
      <c r="J36" s="7">
        <v>120</v>
      </c>
      <c r="K36" s="7">
        <v>43</v>
      </c>
      <c r="L36" s="13">
        <v>35.8333333333333</v>
      </c>
      <c r="M36" s="7">
        <v>91</v>
      </c>
      <c r="N36" s="7">
        <v>28</v>
      </c>
      <c r="O36" s="13">
        <v>30.769230769230798</v>
      </c>
      <c r="P36" s="7">
        <v>104</v>
      </c>
      <c r="Q36" s="7">
        <v>41</v>
      </c>
      <c r="R36" s="13">
        <v>39.423076923076898</v>
      </c>
      <c r="S36" s="7">
        <v>16</v>
      </c>
      <c r="T36" s="7">
        <v>12</v>
      </c>
      <c r="U36" s="13">
        <v>75</v>
      </c>
      <c r="V36" s="13">
        <v>58.432024169184302</v>
      </c>
    </row>
    <row r="37" spans="1:22" x14ac:dyDescent="0.25">
      <c r="A37" s="11">
        <v>8</v>
      </c>
      <c r="B37" s="10" t="s">
        <v>21</v>
      </c>
      <c r="C37" s="12">
        <v>429</v>
      </c>
      <c r="D37" s="12">
        <v>412</v>
      </c>
      <c r="E37" s="13">
        <v>96.037296037296002</v>
      </c>
      <c r="F37" s="7">
        <v>76</v>
      </c>
      <c r="G37" s="13">
        <v>18.446601941747598</v>
      </c>
      <c r="H37" s="142">
        <f t="shared" si="2"/>
        <v>336</v>
      </c>
      <c r="I37" s="13">
        <f t="shared" si="3"/>
        <v>81.553398058252426</v>
      </c>
      <c r="J37" s="7">
        <v>160</v>
      </c>
      <c r="K37" s="7">
        <v>37</v>
      </c>
      <c r="L37" s="13">
        <v>23.125</v>
      </c>
      <c r="M37" s="7">
        <v>152</v>
      </c>
      <c r="N37" s="7">
        <v>22</v>
      </c>
      <c r="O37" s="13">
        <v>14.473684210526301</v>
      </c>
      <c r="P37" s="7">
        <v>88</v>
      </c>
      <c r="Q37" s="7">
        <v>12</v>
      </c>
      <c r="R37" s="13">
        <v>13.636363636363599</v>
      </c>
      <c r="S37" s="7">
        <v>12</v>
      </c>
      <c r="T37" s="7">
        <v>5</v>
      </c>
      <c r="U37" s="13">
        <v>41.6666666666667</v>
      </c>
      <c r="V37" s="13">
        <v>45.786407766990301</v>
      </c>
    </row>
    <row r="38" spans="1:22" x14ac:dyDescent="0.25">
      <c r="A38" s="11">
        <v>9</v>
      </c>
      <c r="B38" s="10" t="s">
        <v>22</v>
      </c>
      <c r="C38" s="12">
        <v>340</v>
      </c>
      <c r="D38" s="12">
        <v>323</v>
      </c>
      <c r="E38" s="13">
        <v>95</v>
      </c>
      <c r="F38" s="7">
        <v>97</v>
      </c>
      <c r="G38" s="13">
        <v>30.030959752322001</v>
      </c>
      <c r="H38" s="142">
        <f t="shared" si="2"/>
        <v>226</v>
      </c>
      <c r="I38" s="13">
        <f t="shared" si="3"/>
        <v>69.969040247678024</v>
      </c>
      <c r="J38" s="7">
        <v>140</v>
      </c>
      <c r="K38" s="7">
        <v>45</v>
      </c>
      <c r="L38" s="13">
        <v>32.142857142857103</v>
      </c>
      <c r="M38" s="7">
        <v>86</v>
      </c>
      <c r="N38" s="7">
        <v>22</v>
      </c>
      <c r="O38" s="13">
        <v>25.581395348837201</v>
      </c>
      <c r="P38" s="7">
        <v>95</v>
      </c>
      <c r="Q38" s="7">
        <v>29</v>
      </c>
      <c r="R38" s="13">
        <v>30.526315789473699</v>
      </c>
      <c r="S38" s="7">
        <v>2</v>
      </c>
      <c r="T38" s="7">
        <v>1</v>
      </c>
      <c r="U38" s="13">
        <v>50</v>
      </c>
      <c r="V38" s="13">
        <v>54.891640866873097</v>
      </c>
    </row>
    <row r="39" spans="1:22" x14ac:dyDescent="0.25">
      <c r="A39" s="11">
        <v>10</v>
      </c>
      <c r="B39" s="10" t="s">
        <v>23</v>
      </c>
      <c r="C39" s="12">
        <v>988</v>
      </c>
      <c r="D39" s="12">
        <v>930</v>
      </c>
      <c r="E39" s="13">
        <v>94.129554655870507</v>
      </c>
      <c r="F39" s="7">
        <v>199</v>
      </c>
      <c r="G39" s="13">
        <v>21.397849462365599</v>
      </c>
      <c r="H39" s="142">
        <f t="shared" si="2"/>
        <v>731</v>
      </c>
      <c r="I39" s="13">
        <f t="shared" si="3"/>
        <v>78.602150537634415</v>
      </c>
      <c r="J39" s="7">
        <v>376</v>
      </c>
      <c r="K39" s="7">
        <v>86</v>
      </c>
      <c r="L39" s="13">
        <v>22.872340425531899</v>
      </c>
      <c r="M39" s="7">
        <v>314</v>
      </c>
      <c r="N39" s="7">
        <v>57</v>
      </c>
      <c r="O39" s="13">
        <v>18.152866242038201</v>
      </c>
      <c r="P39" s="7">
        <v>220</v>
      </c>
      <c r="Q39" s="7">
        <v>51</v>
      </c>
      <c r="R39" s="13">
        <v>23.181818181818201</v>
      </c>
      <c r="S39" s="7">
        <v>20</v>
      </c>
      <c r="T39" s="7">
        <v>5</v>
      </c>
      <c r="U39" s="13">
        <v>25</v>
      </c>
      <c r="V39" s="13">
        <v>47.555913978494601</v>
      </c>
    </row>
    <row r="40" spans="1:22" x14ac:dyDescent="0.25">
      <c r="A40" s="11">
        <v>11</v>
      </c>
      <c r="B40" s="10" t="s">
        <v>16</v>
      </c>
      <c r="C40" s="12">
        <v>841</v>
      </c>
      <c r="D40" s="12">
        <v>784</v>
      </c>
      <c r="E40" s="13">
        <v>93.222354340071306</v>
      </c>
      <c r="F40" s="7">
        <v>201</v>
      </c>
      <c r="G40" s="13">
        <v>25.637755102040799</v>
      </c>
      <c r="H40" s="142">
        <f t="shared" si="2"/>
        <v>583</v>
      </c>
      <c r="I40" s="13">
        <f t="shared" si="3"/>
        <v>74.362244897959187</v>
      </c>
      <c r="J40" s="7">
        <v>297</v>
      </c>
      <c r="K40" s="7">
        <v>95</v>
      </c>
      <c r="L40" s="13">
        <v>31.986531986532</v>
      </c>
      <c r="M40" s="7">
        <v>233</v>
      </c>
      <c r="N40" s="7">
        <v>49</v>
      </c>
      <c r="O40" s="13">
        <v>21.0300429184549</v>
      </c>
      <c r="P40" s="7">
        <v>215</v>
      </c>
      <c r="Q40" s="7">
        <v>47</v>
      </c>
      <c r="R40" s="13">
        <v>21.860465116279101</v>
      </c>
      <c r="S40" s="7">
        <v>39</v>
      </c>
      <c r="T40" s="7">
        <v>10</v>
      </c>
      <c r="U40" s="13">
        <v>25.6410256410256</v>
      </c>
      <c r="V40" s="13">
        <v>50.557397959183703</v>
      </c>
    </row>
    <row r="41" spans="1:22" x14ac:dyDescent="0.25">
      <c r="A41" s="11">
        <v>12</v>
      </c>
      <c r="B41" s="10" t="s">
        <v>24</v>
      </c>
      <c r="C41" s="12">
        <v>107</v>
      </c>
      <c r="D41" s="12">
        <v>99</v>
      </c>
      <c r="E41" s="13">
        <v>92.523364485981304</v>
      </c>
      <c r="F41" s="7">
        <v>38</v>
      </c>
      <c r="G41" s="13">
        <v>38.383838383838402</v>
      </c>
      <c r="H41" s="142">
        <f t="shared" si="2"/>
        <v>61</v>
      </c>
      <c r="I41" s="13">
        <f t="shared" si="3"/>
        <v>61.616161616161619</v>
      </c>
      <c r="J41" s="7">
        <v>26</v>
      </c>
      <c r="K41" s="7">
        <v>15</v>
      </c>
      <c r="L41" s="13">
        <v>57.692307692307701</v>
      </c>
      <c r="M41" s="7">
        <v>44</v>
      </c>
      <c r="N41" s="7">
        <v>14</v>
      </c>
      <c r="O41" s="13">
        <v>31.818181818181799</v>
      </c>
      <c r="P41" s="7">
        <v>28</v>
      </c>
      <c r="Q41" s="7">
        <v>9</v>
      </c>
      <c r="R41" s="13">
        <v>32.142857142857103</v>
      </c>
      <c r="S41" s="7">
        <v>1</v>
      </c>
      <c r="T41" s="7">
        <v>0</v>
      </c>
      <c r="U41" s="13">
        <v>0</v>
      </c>
      <c r="V41" s="13">
        <v>59.383838383838402</v>
      </c>
    </row>
    <row r="42" spans="1:22" x14ac:dyDescent="0.25">
      <c r="A42" s="11">
        <v>13</v>
      </c>
      <c r="B42" s="10" t="s">
        <v>25</v>
      </c>
      <c r="C42" s="12">
        <v>99</v>
      </c>
      <c r="D42" s="12">
        <v>95</v>
      </c>
      <c r="E42" s="13">
        <v>95.959595959596001</v>
      </c>
      <c r="F42" s="7">
        <v>38</v>
      </c>
      <c r="G42" s="13">
        <v>40</v>
      </c>
      <c r="H42" s="142">
        <f t="shared" si="2"/>
        <v>57</v>
      </c>
      <c r="I42" s="13">
        <f t="shared" si="3"/>
        <v>60</v>
      </c>
      <c r="J42" s="7">
        <v>42</v>
      </c>
      <c r="K42" s="7">
        <v>17</v>
      </c>
      <c r="L42" s="13">
        <v>40.476190476190503</v>
      </c>
      <c r="M42" s="7">
        <v>25</v>
      </c>
      <c r="N42" s="7">
        <v>10</v>
      </c>
      <c r="O42" s="13">
        <v>40</v>
      </c>
      <c r="P42" s="7">
        <v>28</v>
      </c>
      <c r="Q42" s="7">
        <v>11</v>
      </c>
      <c r="R42" s="13">
        <v>39.285714285714299</v>
      </c>
      <c r="S42" s="7">
        <v>0</v>
      </c>
      <c r="T42" s="7">
        <v>0</v>
      </c>
      <c r="U42" s="13">
        <v>0</v>
      </c>
      <c r="V42" s="13">
        <v>56.684210526315802</v>
      </c>
    </row>
    <row r="43" spans="1:22" x14ac:dyDescent="0.25">
      <c r="A43" s="11">
        <v>14</v>
      </c>
      <c r="B43" s="10" t="s">
        <v>26</v>
      </c>
      <c r="C43" s="12">
        <v>55</v>
      </c>
      <c r="D43" s="12">
        <v>52</v>
      </c>
      <c r="E43" s="13">
        <v>94.545454545454504</v>
      </c>
      <c r="F43" s="7">
        <v>19</v>
      </c>
      <c r="G43" s="13">
        <v>36.538461538461497</v>
      </c>
      <c r="H43" s="142">
        <f t="shared" si="2"/>
        <v>33</v>
      </c>
      <c r="I43" s="13">
        <f t="shared" si="3"/>
        <v>63.46153846153846</v>
      </c>
      <c r="J43" s="7">
        <v>19</v>
      </c>
      <c r="K43" s="7">
        <v>4</v>
      </c>
      <c r="L43" s="13">
        <v>21.052631578947398</v>
      </c>
      <c r="M43" s="7">
        <v>13</v>
      </c>
      <c r="N43" s="7">
        <v>6</v>
      </c>
      <c r="O43" s="13">
        <v>46.153846153846203</v>
      </c>
      <c r="P43" s="7">
        <v>20</v>
      </c>
      <c r="Q43" s="7">
        <v>9</v>
      </c>
      <c r="R43" s="13">
        <v>45</v>
      </c>
      <c r="S43" s="7">
        <v>0</v>
      </c>
      <c r="T43" s="7">
        <v>0</v>
      </c>
      <c r="U43" s="13">
        <v>0</v>
      </c>
      <c r="V43" s="13">
        <v>59.942307692307701</v>
      </c>
    </row>
    <row r="44" spans="1:22" x14ac:dyDescent="0.25">
      <c r="A44" s="11">
        <v>15</v>
      </c>
      <c r="B44" s="10" t="s">
        <v>38</v>
      </c>
      <c r="C44" s="12">
        <v>214</v>
      </c>
      <c r="D44" s="12">
        <v>206</v>
      </c>
      <c r="E44" s="13">
        <v>96.261682242990702</v>
      </c>
      <c r="F44" s="7">
        <v>56</v>
      </c>
      <c r="G44" s="13">
        <v>27.184466019417499</v>
      </c>
      <c r="H44" s="142">
        <f t="shared" si="2"/>
        <v>150</v>
      </c>
      <c r="I44" s="13">
        <f t="shared" si="3"/>
        <v>72.815533980582529</v>
      </c>
      <c r="J44" s="7">
        <v>66</v>
      </c>
      <c r="K44" s="7">
        <v>24</v>
      </c>
      <c r="L44" s="13">
        <v>36.363636363636402</v>
      </c>
      <c r="M44" s="7">
        <v>68</v>
      </c>
      <c r="N44" s="7">
        <v>20</v>
      </c>
      <c r="O44" s="13">
        <v>29.411764705882401</v>
      </c>
      <c r="P44" s="7">
        <v>48</v>
      </c>
      <c r="Q44" s="7">
        <v>8</v>
      </c>
      <c r="R44" s="13">
        <v>16.6666666666667</v>
      </c>
      <c r="S44" s="7">
        <v>24</v>
      </c>
      <c r="T44" s="7">
        <v>4</v>
      </c>
      <c r="U44" s="13">
        <v>16.6666666666667</v>
      </c>
      <c r="V44" s="13">
        <v>52.834951456310698</v>
      </c>
    </row>
    <row r="45" spans="1:22" x14ac:dyDescent="0.25">
      <c r="A45" s="11">
        <v>16</v>
      </c>
      <c r="B45" s="10" t="s">
        <v>27</v>
      </c>
      <c r="C45" s="12">
        <v>1011</v>
      </c>
      <c r="D45" s="12">
        <v>966</v>
      </c>
      <c r="E45" s="13">
        <v>95.548961424332305</v>
      </c>
      <c r="F45" s="7">
        <v>259</v>
      </c>
      <c r="G45" s="13">
        <v>26.811594202898601</v>
      </c>
      <c r="H45" s="142">
        <f t="shared" si="2"/>
        <v>707</v>
      </c>
      <c r="I45" s="13">
        <f t="shared" si="3"/>
        <v>73.188405797101453</v>
      </c>
      <c r="J45" s="7">
        <v>498</v>
      </c>
      <c r="K45" s="7">
        <v>162</v>
      </c>
      <c r="L45" s="13">
        <v>32.530120481927703</v>
      </c>
      <c r="M45" s="7">
        <v>276</v>
      </c>
      <c r="N45" s="7">
        <v>66</v>
      </c>
      <c r="O45" s="13">
        <v>23.913043478260899</v>
      </c>
      <c r="P45" s="7">
        <v>180</v>
      </c>
      <c r="Q45" s="7">
        <v>30</v>
      </c>
      <c r="R45" s="13">
        <v>16.6666666666667</v>
      </c>
      <c r="S45" s="7">
        <v>12</v>
      </c>
      <c r="T45" s="7">
        <v>1</v>
      </c>
      <c r="U45" s="13">
        <v>8.3333333333333304</v>
      </c>
      <c r="V45" s="13">
        <v>47.932712215320898</v>
      </c>
    </row>
    <row r="46" spans="1:22" ht="15" customHeight="1" x14ac:dyDescent="0.25">
      <c r="A46" s="11">
        <v>17</v>
      </c>
      <c r="B46" s="10" t="s">
        <v>14</v>
      </c>
      <c r="C46" s="12">
        <v>1013</v>
      </c>
      <c r="D46" s="12">
        <v>946</v>
      </c>
      <c r="E46" s="13">
        <v>93.385982230997001</v>
      </c>
      <c r="F46" s="7">
        <v>228</v>
      </c>
      <c r="G46" s="13">
        <v>24.101479915433401</v>
      </c>
      <c r="H46" s="142">
        <f t="shared" si="2"/>
        <v>718</v>
      </c>
      <c r="I46" s="13">
        <f t="shared" si="3"/>
        <v>75.898520084566599</v>
      </c>
      <c r="J46" s="7">
        <v>411</v>
      </c>
      <c r="K46" s="7">
        <v>116</v>
      </c>
      <c r="L46" s="13">
        <v>28.223844282238399</v>
      </c>
      <c r="M46" s="7">
        <v>265</v>
      </c>
      <c r="N46" s="7">
        <v>55</v>
      </c>
      <c r="O46" s="13">
        <v>20.754716981132098</v>
      </c>
      <c r="P46" s="7">
        <v>230</v>
      </c>
      <c r="Q46" s="7">
        <v>49</v>
      </c>
      <c r="R46" s="13">
        <v>21.304347826087</v>
      </c>
      <c r="S46" s="7">
        <v>40</v>
      </c>
      <c r="T46" s="7">
        <v>8</v>
      </c>
      <c r="U46" s="13">
        <v>20</v>
      </c>
      <c r="V46" s="13">
        <v>48.2885835095137</v>
      </c>
    </row>
    <row r="47" spans="1:22" x14ac:dyDescent="0.25">
      <c r="A47" s="304" t="s">
        <v>44</v>
      </c>
      <c r="B47" s="305"/>
      <c r="C47" s="36">
        <v>8027</v>
      </c>
      <c r="D47" s="36">
        <v>7636</v>
      </c>
      <c r="E47" s="37">
        <v>95.128939828080206</v>
      </c>
      <c r="F47" s="38">
        <v>1994</v>
      </c>
      <c r="G47" s="37">
        <v>26.113148245154498</v>
      </c>
      <c r="H47" s="143">
        <f t="shared" si="2"/>
        <v>5642</v>
      </c>
      <c r="I47" s="37">
        <f t="shared" si="3"/>
        <v>73.886851754845466</v>
      </c>
      <c r="J47" s="38">
        <v>3305</v>
      </c>
      <c r="K47" s="38">
        <v>1016</v>
      </c>
      <c r="L47" s="37">
        <v>30.741301059001501</v>
      </c>
      <c r="M47" s="38">
        <v>2254</v>
      </c>
      <c r="N47" s="38">
        <v>490</v>
      </c>
      <c r="O47" s="37">
        <v>21.739130434782599</v>
      </c>
      <c r="P47" s="38">
        <v>1858</v>
      </c>
      <c r="Q47" s="38">
        <v>429</v>
      </c>
      <c r="R47" s="37">
        <v>23.089343379978502</v>
      </c>
      <c r="S47" s="38">
        <v>219</v>
      </c>
      <c r="T47" s="38">
        <v>59</v>
      </c>
      <c r="U47" s="37">
        <v>26.9406392694064</v>
      </c>
      <c r="V47" s="37">
        <v>50.217129387113701</v>
      </c>
    </row>
    <row r="48" spans="1:22" x14ac:dyDescent="0.25">
      <c r="A48" s="20"/>
    </row>
    <row r="49" spans="1:22" x14ac:dyDescent="0.25">
      <c r="A49" s="293" t="s">
        <v>29</v>
      </c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</row>
    <row r="50" spans="1:22" x14ac:dyDescent="0.25">
      <c r="A50" s="20"/>
      <c r="B50" s="19"/>
      <c r="C50" s="19"/>
      <c r="D50" s="19"/>
      <c r="E50" s="19"/>
      <c r="F50" s="19"/>
      <c r="G50" s="19"/>
      <c r="H50" s="151"/>
      <c r="I50" s="135"/>
      <c r="J50" s="19"/>
      <c r="K50" s="19"/>
      <c r="L50" s="19"/>
      <c r="M50" s="19"/>
      <c r="N50" s="19"/>
      <c r="O50" s="19"/>
      <c r="P50" s="19"/>
      <c r="Q50" s="19"/>
      <c r="R50" s="286"/>
      <c r="S50" s="286"/>
      <c r="T50" s="286"/>
      <c r="U50" s="286"/>
      <c r="V50" s="286"/>
    </row>
    <row r="51" spans="1:22" x14ac:dyDescent="0.25">
      <c r="A51" s="294" t="s">
        <v>0</v>
      </c>
      <c r="B51" s="297" t="s">
        <v>12</v>
      </c>
      <c r="C51" s="297" t="s">
        <v>11</v>
      </c>
      <c r="D51" s="297" t="s">
        <v>13</v>
      </c>
      <c r="E51" s="290" t="s">
        <v>15</v>
      </c>
      <c r="F51" s="283" t="s">
        <v>2</v>
      </c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5"/>
      <c r="V51" s="290" t="s">
        <v>3</v>
      </c>
    </row>
    <row r="52" spans="1:22" x14ac:dyDescent="0.25">
      <c r="A52" s="295"/>
      <c r="B52" s="298"/>
      <c r="C52" s="298"/>
      <c r="D52" s="298"/>
      <c r="E52" s="291"/>
      <c r="F52" s="283" t="s">
        <v>1</v>
      </c>
      <c r="G52" s="284"/>
      <c r="H52" s="284"/>
      <c r="I52" s="285"/>
      <c r="J52" s="287" t="s">
        <v>4</v>
      </c>
      <c r="K52" s="288"/>
      <c r="L52" s="289"/>
      <c r="M52" s="287" t="s">
        <v>5</v>
      </c>
      <c r="N52" s="288"/>
      <c r="O52" s="289"/>
      <c r="P52" s="287" t="s">
        <v>6</v>
      </c>
      <c r="Q52" s="288"/>
      <c r="R52" s="289"/>
      <c r="S52" s="287" t="s">
        <v>7</v>
      </c>
      <c r="T52" s="288"/>
      <c r="U52" s="289"/>
      <c r="V52" s="291"/>
    </row>
    <row r="53" spans="1:22" ht="42.75" x14ac:dyDescent="0.25">
      <c r="A53" s="296"/>
      <c r="B53" s="299"/>
      <c r="C53" s="299"/>
      <c r="D53" s="299"/>
      <c r="E53" s="292"/>
      <c r="F53" s="2" t="s">
        <v>8</v>
      </c>
      <c r="G53" s="282" t="s">
        <v>9</v>
      </c>
      <c r="H53" s="175" t="s">
        <v>65</v>
      </c>
      <c r="I53" s="80" t="s">
        <v>66</v>
      </c>
      <c r="J53" s="1" t="s">
        <v>10</v>
      </c>
      <c r="K53" s="2" t="s">
        <v>8</v>
      </c>
      <c r="L53" s="16" t="s">
        <v>9</v>
      </c>
      <c r="M53" s="1" t="s">
        <v>10</v>
      </c>
      <c r="N53" s="2" t="s">
        <v>8</v>
      </c>
      <c r="O53" s="16" t="s">
        <v>9</v>
      </c>
      <c r="P53" s="1" t="s">
        <v>10</v>
      </c>
      <c r="Q53" s="2" t="s">
        <v>8</v>
      </c>
      <c r="R53" s="16" t="s">
        <v>9</v>
      </c>
      <c r="S53" s="1" t="s">
        <v>10</v>
      </c>
      <c r="T53" s="2" t="s">
        <v>8</v>
      </c>
      <c r="U53" s="16" t="s">
        <v>9</v>
      </c>
      <c r="V53" s="292"/>
    </row>
    <row r="54" spans="1:22" x14ac:dyDescent="0.25">
      <c r="A54" s="5">
        <v>1</v>
      </c>
      <c r="B54" s="4" t="s">
        <v>17</v>
      </c>
      <c r="C54" s="5">
        <v>398</v>
      </c>
      <c r="D54" s="5">
        <v>389</v>
      </c>
      <c r="E54" s="6">
        <v>97.738693467336702</v>
      </c>
      <c r="F54" s="5">
        <v>188</v>
      </c>
      <c r="G54" s="6">
        <v>48.329048843187699</v>
      </c>
      <c r="H54" s="156">
        <f>D54-F54</f>
        <v>201</v>
      </c>
      <c r="I54" s="6">
        <f>H54*100/D54</f>
        <v>51.670951156812336</v>
      </c>
      <c r="J54" s="5">
        <v>173</v>
      </c>
      <c r="K54" s="5">
        <v>87</v>
      </c>
      <c r="L54" s="6">
        <v>50.289017341040498</v>
      </c>
      <c r="M54" s="5">
        <v>147</v>
      </c>
      <c r="N54" s="5">
        <v>73</v>
      </c>
      <c r="O54" s="6">
        <v>49.659863945578202</v>
      </c>
      <c r="P54" s="5">
        <v>63</v>
      </c>
      <c r="Q54" s="5">
        <v>25</v>
      </c>
      <c r="R54" s="6">
        <v>39.682539682539698</v>
      </c>
      <c r="S54" s="5">
        <v>6</v>
      </c>
      <c r="T54" s="5">
        <v>3</v>
      </c>
      <c r="U54" s="6">
        <v>50</v>
      </c>
      <c r="V54" s="6">
        <v>57.7609254498715</v>
      </c>
    </row>
    <row r="55" spans="1:22" x14ac:dyDescent="0.25">
      <c r="A55" s="5">
        <v>2</v>
      </c>
      <c r="B55" s="4" t="s">
        <v>18</v>
      </c>
      <c r="C55" s="5">
        <v>392</v>
      </c>
      <c r="D55" s="5">
        <v>382</v>
      </c>
      <c r="E55" s="6">
        <v>97.448979591836704</v>
      </c>
      <c r="F55" s="5">
        <v>139</v>
      </c>
      <c r="G55" s="6">
        <v>36.387434554973801</v>
      </c>
      <c r="H55" s="156">
        <f t="shared" ref="H55:H71" si="4">D55-F55</f>
        <v>243</v>
      </c>
      <c r="I55" s="6">
        <f t="shared" ref="I55:I71" si="5">H55*100/D55</f>
        <v>63.612565445026178</v>
      </c>
      <c r="J55" s="5">
        <v>152</v>
      </c>
      <c r="K55" s="5">
        <v>68</v>
      </c>
      <c r="L55" s="6">
        <v>44.7368421052632</v>
      </c>
      <c r="M55" s="5">
        <v>111</v>
      </c>
      <c r="N55" s="5">
        <v>35</v>
      </c>
      <c r="O55" s="6">
        <v>31.531531531531499</v>
      </c>
      <c r="P55" s="5">
        <v>110</v>
      </c>
      <c r="Q55" s="5">
        <v>34</v>
      </c>
      <c r="R55" s="6">
        <v>30.909090909090899</v>
      </c>
      <c r="S55" s="5">
        <v>9</v>
      </c>
      <c r="T55" s="5">
        <v>2</v>
      </c>
      <c r="U55" s="6">
        <v>22.2222222222222</v>
      </c>
      <c r="V55" s="6">
        <v>51.82722513089</v>
      </c>
    </row>
    <row r="56" spans="1:22" x14ac:dyDescent="0.25">
      <c r="A56" s="5">
        <v>3</v>
      </c>
      <c r="B56" s="4" t="s">
        <v>30</v>
      </c>
      <c r="C56" s="5">
        <v>250</v>
      </c>
      <c r="D56" s="5">
        <v>241</v>
      </c>
      <c r="E56" s="6">
        <v>96.4</v>
      </c>
      <c r="F56" s="5">
        <v>99</v>
      </c>
      <c r="G56" s="6">
        <v>41.078838174273898</v>
      </c>
      <c r="H56" s="156">
        <f t="shared" si="4"/>
        <v>142</v>
      </c>
      <c r="I56" s="6">
        <f t="shared" si="5"/>
        <v>58.921161825726138</v>
      </c>
      <c r="J56" s="5">
        <v>82</v>
      </c>
      <c r="K56" s="5">
        <v>38</v>
      </c>
      <c r="L56" s="6">
        <v>46.341463414634099</v>
      </c>
      <c r="M56" s="5">
        <v>55</v>
      </c>
      <c r="N56" s="5">
        <v>18</v>
      </c>
      <c r="O56" s="6">
        <v>32.727272727272698</v>
      </c>
      <c r="P56" s="5">
        <v>94</v>
      </c>
      <c r="Q56" s="5">
        <v>39</v>
      </c>
      <c r="R56" s="6">
        <v>41.489361702127702</v>
      </c>
      <c r="S56" s="5">
        <v>10</v>
      </c>
      <c r="T56" s="5">
        <v>4</v>
      </c>
      <c r="U56" s="6">
        <v>40</v>
      </c>
      <c r="V56" s="6">
        <v>56.0041493775934</v>
      </c>
    </row>
    <row r="57" spans="1:22" x14ac:dyDescent="0.25">
      <c r="A57" s="5">
        <v>4</v>
      </c>
      <c r="B57" s="4" t="s">
        <v>40</v>
      </c>
      <c r="C57" s="5">
        <v>79</v>
      </c>
      <c r="D57" s="5">
        <v>75</v>
      </c>
      <c r="E57" s="6">
        <v>94.936708860759495</v>
      </c>
      <c r="F57" s="5">
        <v>24</v>
      </c>
      <c r="G57" s="6">
        <v>32</v>
      </c>
      <c r="H57" s="156">
        <f t="shared" si="4"/>
        <v>51</v>
      </c>
      <c r="I57" s="6">
        <f t="shared" si="5"/>
        <v>68</v>
      </c>
      <c r="J57" s="5">
        <v>31</v>
      </c>
      <c r="K57" s="5">
        <v>8</v>
      </c>
      <c r="L57" s="6">
        <v>25.806451612903199</v>
      </c>
      <c r="M57" s="5">
        <v>23</v>
      </c>
      <c r="N57" s="5">
        <v>10</v>
      </c>
      <c r="O57" s="6">
        <v>43.478260869565197</v>
      </c>
      <c r="P57" s="5">
        <v>16</v>
      </c>
      <c r="Q57" s="5">
        <v>3</v>
      </c>
      <c r="R57" s="6">
        <v>18.75</v>
      </c>
      <c r="S57" s="5">
        <v>5</v>
      </c>
      <c r="T57" s="5">
        <v>3</v>
      </c>
      <c r="U57" s="6">
        <v>60</v>
      </c>
      <c r="V57" s="6">
        <v>52.053333333333299</v>
      </c>
    </row>
    <row r="58" spans="1:22" x14ac:dyDescent="0.25">
      <c r="A58" s="5">
        <v>5</v>
      </c>
      <c r="B58" s="4" t="s">
        <v>31</v>
      </c>
      <c r="C58" s="5">
        <v>303</v>
      </c>
      <c r="D58" s="5">
        <v>300</v>
      </c>
      <c r="E58" s="6">
        <v>99.009900990098998</v>
      </c>
      <c r="F58" s="5">
        <v>125</v>
      </c>
      <c r="G58" s="6">
        <v>41.6666666666667</v>
      </c>
      <c r="H58" s="156">
        <f t="shared" si="4"/>
        <v>175</v>
      </c>
      <c r="I58" s="6">
        <f t="shared" si="5"/>
        <v>58.333333333333336</v>
      </c>
      <c r="J58" s="5">
        <v>86</v>
      </c>
      <c r="K58" s="5">
        <v>35</v>
      </c>
      <c r="L58" s="6">
        <v>40.697674418604599</v>
      </c>
      <c r="M58" s="5">
        <v>104</v>
      </c>
      <c r="N58" s="5">
        <v>42</v>
      </c>
      <c r="O58" s="6">
        <v>40.384615384615401</v>
      </c>
      <c r="P58" s="5">
        <v>101</v>
      </c>
      <c r="Q58" s="5">
        <v>43</v>
      </c>
      <c r="R58" s="6">
        <v>42.574257425742601</v>
      </c>
      <c r="S58" s="5">
        <v>9</v>
      </c>
      <c r="T58" s="5">
        <v>5</v>
      </c>
      <c r="U58" s="6">
        <v>55.5555555555556</v>
      </c>
      <c r="V58" s="6">
        <v>56.953333333333298</v>
      </c>
    </row>
    <row r="59" spans="1:22" x14ac:dyDescent="0.25">
      <c r="A59" s="5">
        <v>6</v>
      </c>
      <c r="B59" s="4" t="s">
        <v>19</v>
      </c>
      <c r="C59" s="5">
        <v>127</v>
      </c>
      <c r="D59" s="5">
        <v>122</v>
      </c>
      <c r="E59" s="6">
        <v>96.062992125984294</v>
      </c>
      <c r="F59" s="5">
        <v>41</v>
      </c>
      <c r="G59" s="6">
        <v>33.606557377049199</v>
      </c>
      <c r="H59" s="156">
        <f t="shared" si="4"/>
        <v>81</v>
      </c>
      <c r="I59" s="6">
        <f t="shared" si="5"/>
        <v>66.393442622950815</v>
      </c>
      <c r="J59" s="5">
        <v>51</v>
      </c>
      <c r="K59" s="5">
        <v>19</v>
      </c>
      <c r="L59" s="6">
        <v>37.254901960784302</v>
      </c>
      <c r="M59" s="5">
        <v>33</v>
      </c>
      <c r="N59" s="5">
        <v>10</v>
      </c>
      <c r="O59" s="6">
        <v>30.303030303030301</v>
      </c>
      <c r="P59" s="5">
        <v>35</v>
      </c>
      <c r="Q59" s="5">
        <v>10</v>
      </c>
      <c r="R59" s="6">
        <v>28.571428571428601</v>
      </c>
      <c r="S59" s="5">
        <v>3</v>
      </c>
      <c r="T59" s="5">
        <v>2</v>
      </c>
      <c r="U59" s="6">
        <v>66.6666666666667</v>
      </c>
      <c r="V59" s="6">
        <v>50.959016393442603</v>
      </c>
    </row>
    <row r="60" spans="1:22" x14ac:dyDescent="0.25">
      <c r="A60" s="5">
        <v>7</v>
      </c>
      <c r="B60" s="4" t="s">
        <v>20</v>
      </c>
      <c r="C60" s="5">
        <v>444</v>
      </c>
      <c r="D60" s="5">
        <v>430</v>
      </c>
      <c r="E60" s="6">
        <v>96.846846846846802</v>
      </c>
      <c r="F60" s="5">
        <v>202</v>
      </c>
      <c r="G60" s="6">
        <v>46.976744186046503</v>
      </c>
      <c r="H60" s="156">
        <f t="shared" si="4"/>
        <v>228</v>
      </c>
      <c r="I60" s="6">
        <f t="shared" si="5"/>
        <v>53.02325581395349</v>
      </c>
      <c r="J60" s="5">
        <v>159</v>
      </c>
      <c r="K60" s="5">
        <v>77</v>
      </c>
      <c r="L60" s="6">
        <v>48.427672955974799</v>
      </c>
      <c r="M60" s="5">
        <v>133</v>
      </c>
      <c r="N60" s="5">
        <v>60</v>
      </c>
      <c r="O60" s="6">
        <v>45.112781954887197</v>
      </c>
      <c r="P60" s="5">
        <v>133</v>
      </c>
      <c r="Q60" s="5">
        <v>63</v>
      </c>
      <c r="R60" s="6">
        <v>47.368421052631597</v>
      </c>
      <c r="S60" s="5">
        <v>5</v>
      </c>
      <c r="T60" s="5">
        <v>2</v>
      </c>
      <c r="U60" s="6">
        <v>40</v>
      </c>
      <c r="V60" s="6">
        <v>57.332558139534903</v>
      </c>
    </row>
    <row r="61" spans="1:22" x14ac:dyDescent="0.25">
      <c r="A61" s="5">
        <v>8</v>
      </c>
      <c r="B61" s="4" t="s">
        <v>21</v>
      </c>
      <c r="C61" s="5">
        <v>191</v>
      </c>
      <c r="D61" s="5">
        <v>188</v>
      </c>
      <c r="E61" s="6">
        <v>98.429319371727701</v>
      </c>
      <c r="F61" s="5">
        <v>55</v>
      </c>
      <c r="G61" s="6">
        <v>29.255319148936199</v>
      </c>
      <c r="H61" s="156">
        <f t="shared" si="4"/>
        <v>133</v>
      </c>
      <c r="I61" s="6">
        <f t="shared" si="5"/>
        <v>70.744680851063833</v>
      </c>
      <c r="J61" s="5">
        <v>72</v>
      </c>
      <c r="K61" s="5">
        <v>27</v>
      </c>
      <c r="L61" s="6">
        <v>37.5</v>
      </c>
      <c r="M61" s="5">
        <v>60</v>
      </c>
      <c r="N61" s="5">
        <v>15</v>
      </c>
      <c r="O61" s="6">
        <v>25</v>
      </c>
      <c r="P61" s="5">
        <v>48</v>
      </c>
      <c r="Q61" s="5">
        <v>11</v>
      </c>
      <c r="R61" s="6">
        <v>22.9166666666667</v>
      </c>
      <c r="S61" s="5">
        <v>8</v>
      </c>
      <c r="T61" s="5">
        <v>2</v>
      </c>
      <c r="U61" s="6">
        <v>25</v>
      </c>
      <c r="V61" s="6">
        <v>50.914893617021299</v>
      </c>
    </row>
    <row r="62" spans="1:22" x14ac:dyDescent="0.25">
      <c r="A62" s="5">
        <v>9</v>
      </c>
      <c r="B62" s="4" t="s">
        <v>22</v>
      </c>
      <c r="C62" s="5">
        <v>587</v>
      </c>
      <c r="D62" s="5">
        <v>568</v>
      </c>
      <c r="E62" s="6">
        <v>96.763202725724</v>
      </c>
      <c r="F62" s="5">
        <v>263</v>
      </c>
      <c r="G62" s="6">
        <v>46.302816901408399</v>
      </c>
      <c r="H62" s="156">
        <f t="shared" si="4"/>
        <v>305</v>
      </c>
      <c r="I62" s="6">
        <f t="shared" si="5"/>
        <v>53.697183098591552</v>
      </c>
      <c r="J62" s="5">
        <v>250</v>
      </c>
      <c r="K62" s="5">
        <v>111</v>
      </c>
      <c r="L62" s="6">
        <v>44.4</v>
      </c>
      <c r="M62" s="5">
        <v>149</v>
      </c>
      <c r="N62" s="5">
        <v>71</v>
      </c>
      <c r="O62" s="6">
        <v>47.651006711409401</v>
      </c>
      <c r="P62" s="5">
        <v>159</v>
      </c>
      <c r="Q62" s="5">
        <v>79</v>
      </c>
      <c r="R62" s="6">
        <v>49.685534591195001</v>
      </c>
      <c r="S62" s="5">
        <v>10</v>
      </c>
      <c r="T62" s="5">
        <v>2</v>
      </c>
      <c r="U62" s="6">
        <v>20</v>
      </c>
      <c r="V62" s="6">
        <v>57.207746478873197</v>
      </c>
    </row>
    <row r="63" spans="1:22" x14ac:dyDescent="0.25">
      <c r="A63" s="5">
        <v>10</v>
      </c>
      <c r="B63" s="4" t="s">
        <v>23</v>
      </c>
      <c r="C63" s="5">
        <v>100</v>
      </c>
      <c r="D63" s="5">
        <v>91</v>
      </c>
      <c r="E63" s="6">
        <v>91</v>
      </c>
      <c r="F63" s="5">
        <v>35</v>
      </c>
      <c r="G63" s="6">
        <v>38.461538461538503</v>
      </c>
      <c r="H63" s="156">
        <f t="shared" si="4"/>
        <v>56</v>
      </c>
      <c r="I63" s="6">
        <f t="shared" si="5"/>
        <v>61.53846153846154</v>
      </c>
      <c r="J63" s="5">
        <v>27</v>
      </c>
      <c r="K63" s="5">
        <v>10</v>
      </c>
      <c r="L63" s="6">
        <v>37.037037037037003</v>
      </c>
      <c r="M63" s="5">
        <v>22</v>
      </c>
      <c r="N63" s="5">
        <v>9</v>
      </c>
      <c r="O63" s="6">
        <v>40.909090909090899</v>
      </c>
      <c r="P63" s="5">
        <v>40</v>
      </c>
      <c r="Q63" s="5">
        <v>14</v>
      </c>
      <c r="R63" s="6">
        <v>35</v>
      </c>
      <c r="S63" s="5">
        <v>2</v>
      </c>
      <c r="T63" s="5">
        <v>2</v>
      </c>
      <c r="U63" s="6">
        <v>100</v>
      </c>
      <c r="V63" s="6">
        <v>56.285714285714299</v>
      </c>
    </row>
    <row r="64" spans="1:22" x14ac:dyDescent="0.25">
      <c r="A64" s="5">
        <v>11</v>
      </c>
      <c r="B64" s="4" t="s">
        <v>16</v>
      </c>
      <c r="C64" s="5">
        <v>118</v>
      </c>
      <c r="D64" s="5">
        <v>108</v>
      </c>
      <c r="E64" s="6">
        <v>91.525423728813607</v>
      </c>
      <c r="F64" s="5">
        <v>26</v>
      </c>
      <c r="G64" s="6">
        <v>24.074074074074101</v>
      </c>
      <c r="H64" s="156">
        <f t="shared" si="4"/>
        <v>82</v>
      </c>
      <c r="I64" s="6">
        <f t="shared" si="5"/>
        <v>75.925925925925924</v>
      </c>
      <c r="J64" s="5">
        <v>31</v>
      </c>
      <c r="K64" s="5">
        <v>9</v>
      </c>
      <c r="L64" s="6">
        <v>29.0322580645161</v>
      </c>
      <c r="M64" s="5">
        <v>40</v>
      </c>
      <c r="N64" s="5">
        <v>9</v>
      </c>
      <c r="O64" s="6">
        <v>22.5</v>
      </c>
      <c r="P64" s="5">
        <v>27</v>
      </c>
      <c r="Q64" s="5">
        <v>7</v>
      </c>
      <c r="R64" s="6">
        <v>25.925925925925899</v>
      </c>
      <c r="S64" s="5">
        <v>10</v>
      </c>
      <c r="T64" s="5">
        <v>1</v>
      </c>
      <c r="U64" s="6">
        <v>10</v>
      </c>
      <c r="V64" s="6">
        <v>49.8333333333333</v>
      </c>
    </row>
    <row r="65" spans="1:22" x14ac:dyDescent="0.25">
      <c r="A65" s="5">
        <v>12</v>
      </c>
      <c r="B65" s="4" t="s">
        <v>24</v>
      </c>
      <c r="C65" s="5">
        <v>527</v>
      </c>
      <c r="D65" s="5">
        <v>509</v>
      </c>
      <c r="E65" s="6">
        <v>96.584440227703993</v>
      </c>
      <c r="F65" s="5">
        <v>210</v>
      </c>
      <c r="G65" s="6">
        <v>41.257367387033398</v>
      </c>
      <c r="H65" s="156">
        <f t="shared" si="4"/>
        <v>299</v>
      </c>
      <c r="I65" s="6">
        <f t="shared" si="5"/>
        <v>58.742632612966602</v>
      </c>
      <c r="J65" s="5">
        <v>171</v>
      </c>
      <c r="K65" s="5">
        <v>96</v>
      </c>
      <c r="L65" s="6">
        <v>56.140350877193001</v>
      </c>
      <c r="M65" s="5">
        <v>180</v>
      </c>
      <c r="N65" s="5">
        <v>57</v>
      </c>
      <c r="O65" s="6">
        <v>31.6666666666667</v>
      </c>
      <c r="P65" s="5">
        <v>135</v>
      </c>
      <c r="Q65" s="5">
        <v>48</v>
      </c>
      <c r="R65" s="6">
        <v>35.5555555555556</v>
      </c>
      <c r="S65" s="5">
        <v>23</v>
      </c>
      <c r="T65" s="5">
        <v>9</v>
      </c>
      <c r="U65" s="6">
        <v>39.130434782608702</v>
      </c>
      <c r="V65" s="6">
        <v>56.557956777996097</v>
      </c>
    </row>
    <row r="66" spans="1:22" x14ac:dyDescent="0.25">
      <c r="A66" s="5">
        <v>13</v>
      </c>
      <c r="B66" s="4" t="s">
        <v>25</v>
      </c>
      <c r="C66" s="5">
        <v>382</v>
      </c>
      <c r="D66" s="5">
        <v>371</v>
      </c>
      <c r="E66" s="6">
        <v>97.120418848167503</v>
      </c>
      <c r="F66" s="5">
        <v>147</v>
      </c>
      <c r="G66" s="6">
        <v>39.622641509433997</v>
      </c>
      <c r="H66" s="156">
        <f t="shared" si="4"/>
        <v>224</v>
      </c>
      <c r="I66" s="6">
        <f t="shared" si="5"/>
        <v>60.377358490566039</v>
      </c>
      <c r="J66" s="5">
        <v>120</v>
      </c>
      <c r="K66" s="5">
        <v>55</v>
      </c>
      <c r="L66" s="6">
        <v>45.8333333333333</v>
      </c>
      <c r="M66" s="5">
        <v>139</v>
      </c>
      <c r="N66" s="5">
        <v>48</v>
      </c>
      <c r="O66" s="6">
        <v>34.532374100719402</v>
      </c>
      <c r="P66" s="5">
        <v>105</v>
      </c>
      <c r="Q66" s="5">
        <v>40</v>
      </c>
      <c r="R66" s="6">
        <v>38.095238095238102</v>
      </c>
      <c r="S66" s="5">
        <v>7</v>
      </c>
      <c r="T66" s="5">
        <v>4</v>
      </c>
      <c r="U66" s="6">
        <v>57.142857142857103</v>
      </c>
      <c r="V66" s="6">
        <v>56.369272237196803</v>
      </c>
    </row>
    <row r="67" spans="1:22" x14ac:dyDescent="0.25">
      <c r="A67" s="5">
        <v>14</v>
      </c>
      <c r="B67" s="4" t="s">
        <v>26</v>
      </c>
      <c r="C67" s="5">
        <v>313</v>
      </c>
      <c r="D67" s="5">
        <v>308</v>
      </c>
      <c r="E67" s="6">
        <v>98.4025559105431</v>
      </c>
      <c r="F67" s="5">
        <v>168</v>
      </c>
      <c r="G67" s="6">
        <v>54.545454545454497</v>
      </c>
      <c r="H67" s="156">
        <f t="shared" si="4"/>
        <v>140</v>
      </c>
      <c r="I67" s="6">
        <f t="shared" si="5"/>
        <v>45.454545454545453</v>
      </c>
      <c r="J67" s="5">
        <v>138</v>
      </c>
      <c r="K67" s="5">
        <v>78</v>
      </c>
      <c r="L67" s="6">
        <v>56.521739130434803</v>
      </c>
      <c r="M67" s="5">
        <v>97</v>
      </c>
      <c r="N67" s="5">
        <v>47</v>
      </c>
      <c r="O67" s="6">
        <v>48.4536082474227</v>
      </c>
      <c r="P67" s="5">
        <v>71</v>
      </c>
      <c r="Q67" s="5">
        <v>42</v>
      </c>
      <c r="R67" s="6">
        <v>59.154929577464799</v>
      </c>
      <c r="S67" s="5">
        <v>2</v>
      </c>
      <c r="T67" s="5">
        <v>1</v>
      </c>
      <c r="U67" s="6">
        <v>50</v>
      </c>
      <c r="V67" s="6">
        <v>59.464285714285701</v>
      </c>
    </row>
    <row r="68" spans="1:22" x14ac:dyDescent="0.25">
      <c r="A68" s="5">
        <v>15</v>
      </c>
      <c r="B68" s="4" t="s">
        <v>38</v>
      </c>
      <c r="C68" s="5">
        <v>375</v>
      </c>
      <c r="D68" s="5">
        <v>361</v>
      </c>
      <c r="E68" s="6">
        <v>96.266666666666694</v>
      </c>
      <c r="F68" s="5">
        <v>156</v>
      </c>
      <c r="G68" s="6">
        <v>43.213296398891998</v>
      </c>
      <c r="H68" s="156">
        <f t="shared" si="4"/>
        <v>205</v>
      </c>
      <c r="I68" s="6">
        <f t="shared" si="5"/>
        <v>56.78670360110803</v>
      </c>
      <c r="J68" s="5">
        <v>75</v>
      </c>
      <c r="K68" s="5">
        <v>37</v>
      </c>
      <c r="L68" s="6">
        <v>49.3333333333333</v>
      </c>
      <c r="M68" s="5">
        <v>110</v>
      </c>
      <c r="N68" s="5">
        <v>38</v>
      </c>
      <c r="O68" s="6">
        <v>34.545454545454497</v>
      </c>
      <c r="P68" s="5">
        <v>123</v>
      </c>
      <c r="Q68" s="5">
        <v>52</v>
      </c>
      <c r="R68" s="6">
        <v>42.276422764227597</v>
      </c>
      <c r="S68" s="5">
        <v>53</v>
      </c>
      <c r="T68" s="5">
        <v>29</v>
      </c>
      <c r="U68" s="6">
        <v>54.716981132075503</v>
      </c>
      <c r="V68" s="6">
        <v>60.1385041551247</v>
      </c>
    </row>
    <row r="69" spans="1:22" x14ac:dyDescent="0.25">
      <c r="A69" s="5">
        <v>16</v>
      </c>
      <c r="B69" s="4" t="s">
        <v>27</v>
      </c>
      <c r="C69" s="5">
        <v>730</v>
      </c>
      <c r="D69" s="5">
        <v>705</v>
      </c>
      <c r="E69" s="6">
        <v>96.575342465753394</v>
      </c>
      <c r="F69" s="5">
        <v>268</v>
      </c>
      <c r="G69" s="6">
        <v>38.014184397163099</v>
      </c>
      <c r="H69" s="156">
        <f t="shared" si="4"/>
        <v>437</v>
      </c>
      <c r="I69" s="6">
        <f t="shared" si="5"/>
        <v>61.98581560283688</v>
      </c>
      <c r="J69" s="5">
        <v>275</v>
      </c>
      <c r="K69" s="5">
        <v>119</v>
      </c>
      <c r="L69" s="6">
        <v>43.272727272727302</v>
      </c>
      <c r="M69" s="5">
        <v>194</v>
      </c>
      <c r="N69" s="5">
        <v>70</v>
      </c>
      <c r="O69" s="6">
        <v>36.082474226804102</v>
      </c>
      <c r="P69" s="5">
        <v>203</v>
      </c>
      <c r="Q69" s="5">
        <v>68</v>
      </c>
      <c r="R69" s="6">
        <v>33.497536945812797</v>
      </c>
      <c r="S69" s="5">
        <v>33</v>
      </c>
      <c r="T69" s="5">
        <v>11</v>
      </c>
      <c r="U69" s="6">
        <v>33.3333333333333</v>
      </c>
      <c r="V69" s="6">
        <v>53.113475177304998</v>
      </c>
    </row>
    <row r="70" spans="1:22" x14ac:dyDescent="0.25">
      <c r="A70" s="87">
        <v>17</v>
      </c>
      <c r="B70" s="88" t="s">
        <v>14</v>
      </c>
      <c r="C70" s="5">
        <v>365</v>
      </c>
      <c r="D70" s="5">
        <v>350</v>
      </c>
      <c r="E70" s="6">
        <v>95.890410958904098</v>
      </c>
      <c r="F70" s="5">
        <v>124</v>
      </c>
      <c r="G70" s="6">
        <v>35.428571428571402</v>
      </c>
      <c r="H70" s="156">
        <f t="shared" si="4"/>
        <v>226</v>
      </c>
      <c r="I70" s="6">
        <f t="shared" si="5"/>
        <v>64.571428571428569</v>
      </c>
      <c r="J70" s="5">
        <v>115</v>
      </c>
      <c r="K70" s="5">
        <v>47</v>
      </c>
      <c r="L70" s="6">
        <v>40.869565217391298</v>
      </c>
      <c r="M70" s="5">
        <v>111</v>
      </c>
      <c r="N70" s="5">
        <v>34</v>
      </c>
      <c r="O70" s="6">
        <v>30.630630630630598</v>
      </c>
      <c r="P70" s="5">
        <v>110</v>
      </c>
      <c r="Q70" s="5">
        <v>38</v>
      </c>
      <c r="R70" s="6">
        <v>34.545454545454497</v>
      </c>
      <c r="S70" s="5">
        <v>14</v>
      </c>
      <c r="T70" s="5">
        <v>5</v>
      </c>
      <c r="U70" s="6">
        <v>35.714285714285701</v>
      </c>
      <c r="V70" s="6">
        <v>54.805714285714302</v>
      </c>
    </row>
    <row r="71" spans="1:22" x14ac:dyDescent="0.25">
      <c r="A71" s="364" t="s">
        <v>44</v>
      </c>
      <c r="B71" s="365"/>
      <c r="C71" s="67">
        <v>5681</v>
      </c>
      <c r="D71" s="67">
        <v>5498</v>
      </c>
      <c r="E71" s="68">
        <v>96.778736138003893</v>
      </c>
      <c r="F71" s="67">
        <v>2270</v>
      </c>
      <c r="G71" s="68">
        <v>41.2877409967261</v>
      </c>
      <c r="H71" s="158">
        <f t="shared" si="4"/>
        <v>3228</v>
      </c>
      <c r="I71" s="68">
        <f t="shared" si="5"/>
        <v>58.712259003273921</v>
      </c>
      <c r="J71" s="67">
        <v>2008</v>
      </c>
      <c r="K71" s="67">
        <v>921</v>
      </c>
      <c r="L71" s="68">
        <v>45.8665338645418</v>
      </c>
      <c r="M71" s="67">
        <v>1708</v>
      </c>
      <c r="N71" s="67">
        <v>646</v>
      </c>
      <c r="O71" s="68">
        <v>37.822014051522203</v>
      </c>
      <c r="P71" s="67">
        <v>1573</v>
      </c>
      <c r="Q71" s="67">
        <v>616</v>
      </c>
      <c r="R71" s="68">
        <v>39.160839160839203</v>
      </c>
      <c r="S71" s="67">
        <v>209</v>
      </c>
      <c r="T71" s="67">
        <v>87</v>
      </c>
      <c r="U71" s="68">
        <v>41.626794258373202</v>
      </c>
      <c r="V71" s="68">
        <v>55.756093124772597</v>
      </c>
    </row>
    <row r="72" spans="1:22" x14ac:dyDescent="0.25">
      <c r="A72" s="33"/>
      <c r="B72" s="33"/>
      <c r="C72" s="34"/>
      <c r="D72" s="34"/>
      <c r="E72" s="35"/>
      <c r="F72" s="34"/>
      <c r="G72" s="35"/>
      <c r="H72" s="157"/>
      <c r="I72" s="35"/>
      <c r="J72" s="34"/>
      <c r="K72" s="34"/>
      <c r="L72" s="35"/>
      <c r="M72" s="34"/>
      <c r="N72" s="34"/>
      <c r="O72" s="35"/>
      <c r="P72" s="34"/>
      <c r="Q72" s="34"/>
      <c r="R72" s="35"/>
      <c r="S72" s="34"/>
      <c r="T72" s="34"/>
      <c r="U72" s="35"/>
      <c r="V72" s="35"/>
    </row>
    <row r="73" spans="1:22" x14ac:dyDescent="0.25">
      <c r="A73" s="33"/>
      <c r="B73" s="33"/>
      <c r="C73" s="34"/>
      <c r="D73" s="34"/>
      <c r="E73" s="35"/>
      <c r="F73" s="34"/>
      <c r="G73" s="35"/>
      <c r="H73" s="157"/>
      <c r="I73" s="35"/>
      <c r="J73" s="34"/>
      <c r="K73" s="34"/>
      <c r="L73" s="35"/>
      <c r="M73" s="34"/>
      <c r="N73" s="34"/>
      <c r="O73" s="35"/>
      <c r="P73" s="34"/>
      <c r="Q73" s="34"/>
      <c r="R73" s="35"/>
      <c r="S73" s="34"/>
      <c r="T73" s="34"/>
      <c r="U73" s="35"/>
      <c r="V73" s="35"/>
    </row>
  </sheetData>
  <mergeCells count="45">
    <mergeCell ref="A23:B23"/>
    <mergeCell ref="A47:B47"/>
    <mergeCell ref="A71:B71"/>
    <mergeCell ref="R50:V50"/>
    <mergeCell ref="A51:A53"/>
    <mergeCell ref="B51:B53"/>
    <mergeCell ref="C51:C53"/>
    <mergeCell ref="D51:D53"/>
    <mergeCell ref="E51:E53"/>
    <mergeCell ref="F51:U51"/>
    <mergeCell ref="V51:V53"/>
    <mergeCell ref="J52:L52"/>
    <mergeCell ref="M52:O52"/>
    <mergeCell ref="P52:R52"/>
    <mergeCell ref="S52:U52"/>
    <mergeCell ref="F52:I52"/>
    <mergeCell ref="A49:V49"/>
    <mergeCell ref="A25:V25"/>
    <mergeCell ref="A27:A29"/>
    <mergeCell ref="B27:B29"/>
    <mergeCell ref="C27:C29"/>
    <mergeCell ref="D27:D29"/>
    <mergeCell ref="E27:E29"/>
    <mergeCell ref="F27:U27"/>
    <mergeCell ref="V27:V29"/>
    <mergeCell ref="J28:L28"/>
    <mergeCell ref="M28:O28"/>
    <mergeCell ref="P28:R28"/>
    <mergeCell ref="S28:U28"/>
    <mergeCell ref="R26:V26"/>
    <mergeCell ref="F28:I28"/>
    <mergeCell ref="A1:V1"/>
    <mergeCell ref="A3:A5"/>
    <mergeCell ref="B3:B5"/>
    <mergeCell ref="C3:C5"/>
    <mergeCell ref="D3:D5"/>
    <mergeCell ref="F3:U3"/>
    <mergeCell ref="V3:V5"/>
    <mergeCell ref="J4:L4"/>
    <mergeCell ref="M4:O4"/>
    <mergeCell ref="E3:E5"/>
    <mergeCell ref="P4:R4"/>
    <mergeCell ref="S4:U4"/>
    <mergeCell ref="R2:V2"/>
    <mergeCell ref="F4:I4"/>
  </mergeCells>
  <pageMargins left="0.7" right="0.7" top="0.75" bottom="0.75" header="0.3" footer="0.3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opLeftCell="A41" zoomScale="85" zoomScaleNormal="85" workbookViewId="0">
      <selection activeCell="K25" sqref="K25"/>
    </sheetView>
  </sheetViews>
  <sheetFormatPr defaultRowHeight="15" x14ac:dyDescent="0.25"/>
  <cols>
    <col min="1" max="1" width="5.42578125" style="118" customWidth="1"/>
    <col min="2" max="2" width="23.85546875" customWidth="1"/>
    <col min="3" max="3" width="13.28515625" customWidth="1"/>
    <col min="4" max="4" width="13.42578125" customWidth="1"/>
    <col min="5" max="5" width="14" customWidth="1"/>
    <col min="6" max="6" width="13.5703125" customWidth="1"/>
    <col min="7" max="7" width="15.7109375" customWidth="1"/>
    <col min="8" max="8" width="15.7109375" style="152" customWidth="1"/>
    <col min="9" max="11" width="14" customWidth="1"/>
    <col min="12" max="12" width="16.7109375" customWidth="1"/>
    <col min="13" max="13" width="12.7109375" customWidth="1"/>
    <col min="14" max="14" width="13.140625" customWidth="1"/>
    <col min="15" max="15" width="11.7109375" customWidth="1"/>
    <col min="16" max="16" width="12.5703125" customWidth="1"/>
    <col min="17" max="17" width="12.140625" customWidth="1"/>
    <col min="18" max="18" width="12.85546875" customWidth="1"/>
    <col min="19" max="19" width="10.5703125" customWidth="1"/>
  </cols>
  <sheetData>
    <row r="1" spans="1:19" x14ac:dyDescent="0.25">
      <c r="A1" s="293" t="s">
        <v>67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5.75" thickBot="1" x14ac:dyDescent="0.3">
      <c r="A2" s="40"/>
      <c r="B2" s="40"/>
      <c r="C2" s="40"/>
      <c r="D2" s="40"/>
      <c r="E2" s="40"/>
      <c r="F2" s="40"/>
      <c r="G2" s="40"/>
      <c r="H2" s="138"/>
      <c r="I2" s="40"/>
      <c r="J2" s="40"/>
      <c r="K2" s="40"/>
      <c r="L2" s="40"/>
      <c r="M2" s="40"/>
      <c r="N2" s="40"/>
      <c r="O2" s="330"/>
      <c r="P2" s="330"/>
      <c r="Q2" s="330"/>
      <c r="R2" s="330"/>
      <c r="S2" s="330"/>
    </row>
    <row r="3" spans="1:19" ht="15.75" thickBot="1" x14ac:dyDescent="0.3">
      <c r="A3" s="306" t="s">
        <v>0</v>
      </c>
      <c r="B3" s="313" t="s">
        <v>12</v>
      </c>
      <c r="C3" s="316" t="s">
        <v>11</v>
      </c>
      <c r="D3" s="319" t="s">
        <v>13</v>
      </c>
      <c r="E3" s="369" t="s">
        <v>15</v>
      </c>
      <c r="F3" s="307" t="s">
        <v>2</v>
      </c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72" t="s">
        <v>3</v>
      </c>
    </row>
    <row r="4" spans="1:19" ht="15" customHeight="1" x14ac:dyDescent="0.25">
      <c r="A4" s="311"/>
      <c r="B4" s="314"/>
      <c r="C4" s="317"/>
      <c r="D4" s="298"/>
      <c r="E4" s="370"/>
      <c r="F4" s="331" t="s">
        <v>1</v>
      </c>
      <c r="G4" s="332"/>
      <c r="H4" s="332"/>
      <c r="I4" s="333"/>
      <c r="J4" s="343" t="s">
        <v>41</v>
      </c>
      <c r="K4" s="346"/>
      <c r="L4" s="357"/>
      <c r="M4" s="343" t="s">
        <v>42</v>
      </c>
      <c r="N4" s="346"/>
      <c r="O4" s="357"/>
      <c r="P4" s="343" t="s">
        <v>43</v>
      </c>
      <c r="Q4" s="346"/>
      <c r="R4" s="358"/>
      <c r="S4" s="373"/>
    </row>
    <row r="5" spans="1:19" ht="43.5" thickBot="1" x14ac:dyDescent="0.3">
      <c r="A5" s="312"/>
      <c r="B5" s="315"/>
      <c r="C5" s="318"/>
      <c r="D5" s="320"/>
      <c r="E5" s="371"/>
      <c r="F5" s="57" t="s">
        <v>8</v>
      </c>
      <c r="G5" s="102" t="s">
        <v>9</v>
      </c>
      <c r="H5" s="174" t="s">
        <v>65</v>
      </c>
      <c r="I5" s="61" t="s">
        <v>66</v>
      </c>
      <c r="J5" s="62" t="s">
        <v>10</v>
      </c>
      <c r="K5" s="45" t="s">
        <v>8</v>
      </c>
      <c r="L5" s="102" t="s">
        <v>9</v>
      </c>
      <c r="M5" s="62" t="s">
        <v>10</v>
      </c>
      <c r="N5" s="45" t="s">
        <v>8</v>
      </c>
      <c r="O5" s="102" t="s">
        <v>9</v>
      </c>
      <c r="P5" s="62" t="s">
        <v>10</v>
      </c>
      <c r="Q5" s="45" t="s">
        <v>8</v>
      </c>
      <c r="R5" s="79" t="s">
        <v>9</v>
      </c>
      <c r="S5" s="374"/>
    </row>
    <row r="6" spans="1:19" x14ac:dyDescent="0.25">
      <c r="A6" s="50">
        <v>1</v>
      </c>
      <c r="B6" s="204" t="s">
        <v>17</v>
      </c>
      <c r="C6" s="104">
        <v>138</v>
      </c>
      <c r="D6" s="105">
        <v>133</v>
      </c>
      <c r="E6" s="106">
        <v>96.376811594202906</v>
      </c>
      <c r="F6" s="104">
        <v>52</v>
      </c>
      <c r="G6" s="107">
        <v>39.097744360902297</v>
      </c>
      <c r="H6" s="161">
        <f>D6-F6</f>
        <v>81</v>
      </c>
      <c r="I6" s="160">
        <f>H6*100/D6</f>
        <v>60.902255639097746</v>
      </c>
      <c r="J6" s="108">
        <v>76</v>
      </c>
      <c r="K6" s="109">
        <v>27</v>
      </c>
      <c r="L6" s="107">
        <v>35.526315789473699</v>
      </c>
      <c r="M6" s="108">
        <v>42</v>
      </c>
      <c r="N6" s="109">
        <v>21</v>
      </c>
      <c r="O6" s="107">
        <v>50</v>
      </c>
      <c r="P6" s="108">
        <v>15</v>
      </c>
      <c r="Q6" s="109">
        <v>4</v>
      </c>
      <c r="R6" s="110">
        <v>26.6666666666667</v>
      </c>
      <c r="S6" s="111">
        <v>66.0075187969925</v>
      </c>
    </row>
    <row r="7" spans="1:19" x14ac:dyDescent="0.25">
      <c r="A7" s="51">
        <v>2</v>
      </c>
      <c r="B7" s="72" t="s">
        <v>18</v>
      </c>
      <c r="C7" s="69">
        <v>231</v>
      </c>
      <c r="D7" s="5">
        <v>226</v>
      </c>
      <c r="E7" s="94">
        <v>97.835497835497804</v>
      </c>
      <c r="F7" s="69">
        <v>99</v>
      </c>
      <c r="G7" s="95">
        <v>43.805309734513301</v>
      </c>
      <c r="H7" s="155">
        <f t="shared" ref="H7:H23" si="0">D7-F7</f>
        <v>127</v>
      </c>
      <c r="I7" s="159">
        <f t="shared" ref="I7:I23" si="1">H7*100/D7</f>
        <v>56.194690265486727</v>
      </c>
      <c r="J7" s="96">
        <v>65</v>
      </c>
      <c r="K7" s="97">
        <v>30</v>
      </c>
      <c r="L7" s="95">
        <v>46.153846153846203</v>
      </c>
      <c r="M7" s="96">
        <v>113</v>
      </c>
      <c r="N7" s="97">
        <v>52</v>
      </c>
      <c r="O7" s="95">
        <v>46.017699115044202</v>
      </c>
      <c r="P7" s="96">
        <v>48</v>
      </c>
      <c r="Q7" s="97">
        <v>17</v>
      </c>
      <c r="R7" s="98">
        <v>35.4166666666667</v>
      </c>
      <c r="S7" s="99">
        <v>68.982300884955706</v>
      </c>
    </row>
    <row r="8" spans="1:19" x14ac:dyDescent="0.25">
      <c r="A8" s="51">
        <v>3</v>
      </c>
      <c r="B8" s="72" t="s">
        <v>30</v>
      </c>
      <c r="C8" s="69">
        <v>234</v>
      </c>
      <c r="D8" s="5">
        <v>230</v>
      </c>
      <c r="E8" s="94">
        <v>98.290598290598297</v>
      </c>
      <c r="F8" s="69">
        <v>142</v>
      </c>
      <c r="G8" s="95">
        <v>61.739130434782602</v>
      </c>
      <c r="H8" s="155">
        <f t="shared" si="0"/>
        <v>88</v>
      </c>
      <c r="I8" s="159">
        <f t="shared" si="1"/>
        <v>38.260869565217391</v>
      </c>
      <c r="J8" s="96">
        <v>105</v>
      </c>
      <c r="K8" s="97">
        <v>61</v>
      </c>
      <c r="L8" s="95">
        <v>58.095238095238102</v>
      </c>
      <c r="M8" s="96">
        <v>78</v>
      </c>
      <c r="N8" s="97">
        <v>53</v>
      </c>
      <c r="O8" s="95">
        <v>67.948717948717899</v>
      </c>
      <c r="P8" s="96">
        <v>47</v>
      </c>
      <c r="Q8" s="97">
        <v>28</v>
      </c>
      <c r="R8" s="98">
        <v>59.574468085106403</v>
      </c>
      <c r="S8" s="99">
        <v>70.534782608695707</v>
      </c>
    </row>
    <row r="9" spans="1:19" x14ac:dyDescent="0.25">
      <c r="A9" s="51">
        <v>4</v>
      </c>
      <c r="B9" s="72" t="s">
        <v>40</v>
      </c>
      <c r="C9" s="69">
        <v>101</v>
      </c>
      <c r="D9" s="5">
        <v>98</v>
      </c>
      <c r="E9" s="94">
        <v>97.029702970296995</v>
      </c>
      <c r="F9" s="69">
        <v>21</v>
      </c>
      <c r="G9" s="95">
        <v>21.428571428571399</v>
      </c>
      <c r="H9" s="155">
        <f t="shared" si="0"/>
        <v>77</v>
      </c>
      <c r="I9" s="159">
        <f t="shared" si="1"/>
        <v>78.571428571428569</v>
      </c>
      <c r="J9" s="96">
        <v>16</v>
      </c>
      <c r="K9" s="97">
        <v>6</v>
      </c>
      <c r="L9" s="95">
        <v>37.5</v>
      </c>
      <c r="M9" s="96">
        <v>58</v>
      </c>
      <c r="N9" s="97">
        <v>13</v>
      </c>
      <c r="O9" s="95">
        <v>22.413793103448299</v>
      </c>
      <c r="P9" s="96">
        <v>24</v>
      </c>
      <c r="Q9" s="97">
        <v>2</v>
      </c>
      <c r="R9" s="98">
        <v>8.3333333333333304</v>
      </c>
      <c r="S9" s="99">
        <v>63.918367346938801</v>
      </c>
    </row>
    <row r="10" spans="1:19" x14ac:dyDescent="0.25">
      <c r="A10" s="51">
        <v>5</v>
      </c>
      <c r="B10" s="72" t="s">
        <v>31</v>
      </c>
      <c r="C10" s="69">
        <v>275</v>
      </c>
      <c r="D10" s="5">
        <v>269</v>
      </c>
      <c r="E10" s="94">
        <v>97.818181818181799</v>
      </c>
      <c r="F10" s="69">
        <v>97</v>
      </c>
      <c r="G10" s="95">
        <v>36.059479553903302</v>
      </c>
      <c r="H10" s="155">
        <f t="shared" si="0"/>
        <v>172</v>
      </c>
      <c r="I10" s="159">
        <f t="shared" si="1"/>
        <v>63.940520446096656</v>
      </c>
      <c r="J10" s="96">
        <v>137</v>
      </c>
      <c r="K10" s="97">
        <v>48</v>
      </c>
      <c r="L10" s="95">
        <v>35.036496350364999</v>
      </c>
      <c r="M10" s="96">
        <v>94</v>
      </c>
      <c r="N10" s="97">
        <v>38</v>
      </c>
      <c r="O10" s="95">
        <v>40.425531914893597</v>
      </c>
      <c r="P10" s="96">
        <v>38</v>
      </c>
      <c r="Q10" s="97">
        <v>11</v>
      </c>
      <c r="R10" s="98">
        <v>28.947368421052602</v>
      </c>
      <c r="S10" s="99">
        <v>66.587360594795499</v>
      </c>
    </row>
    <row r="11" spans="1:19" x14ac:dyDescent="0.25">
      <c r="A11" s="51">
        <v>6</v>
      </c>
      <c r="B11" s="72" t="s">
        <v>19</v>
      </c>
      <c r="C11" s="69">
        <v>103</v>
      </c>
      <c r="D11" s="5">
        <v>97</v>
      </c>
      <c r="E11" s="94">
        <v>94.174757281553397</v>
      </c>
      <c r="F11" s="69">
        <v>27</v>
      </c>
      <c r="G11" s="95">
        <v>27.835051546391799</v>
      </c>
      <c r="H11" s="155">
        <f t="shared" si="0"/>
        <v>70</v>
      </c>
      <c r="I11" s="159">
        <f t="shared" si="1"/>
        <v>72.164948453608247</v>
      </c>
      <c r="J11" s="96">
        <v>38</v>
      </c>
      <c r="K11" s="97">
        <v>11</v>
      </c>
      <c r="L11" s="95">
        <v>28.947368421052602</v>
      </c>
      <c r="M11" s="96">
        <v>41</v>
      </c>
      <c r="N11" s="97">
        <v>16</v>
      </c>
      <c r="O11" s="95">
        <v>39.024390243902403</v>
      </c>
      <c r="P11" s="96">
        <v>18</v>
      </c>
      <c r="Q11" s="97">
        <v>0</v>
      </c>
      <c r="R11" s="98">
        <v>0</v>
      </c>
      <c r="S11" s="99">
        <v>64.175257731958794</v>
      </c>
    </row>
    <row r="12" spans="1:19" x14ac:dyDescent="0.25">
      <c r="A12" s="51">
        <v>7</v>
      </c>
      <c r="B12" s="72" t="s">
        <v>20</v>
      </c>
      <c r="C12" s="69">
        <v>277</v>
      </c>
      <c r="D12" s="5">
        <v>268</v>
      </c>
      <c r="E12" s="94">
        <v>96.750902527075795</v>
      </c>
      <c r="F12" s="69">
        <v>174</v>
      </c>
      <c r="G12" s="95">
        <v>64.925373134328396</v>
      </c>
      <c r="H12" s="155">
        <f t="shared" si="0"/>
        <v>94</v>
      </c>
      <c r="I12" s="159">
        <f t="shared" si="1"/>
        <v>35.07462686567164</v>
      </c>
      <c r="J12" s="96">
        <v>131</v>
      </c>
      <c r="K12" s="97">
        <v>70</v>
      </c>
      <c r="L12" s="95">
        <v>53.435114503816799</v>
      </c>
      <c r="M12" s="96">
        <v>92</v>
      </c>
      <c r="N12" s="97">
        <v>66</v>
      </c>
      <c r="O12" s="95">
        <v>71.739130434782595</v>
      </c>
      <c r="P12" s="96">
        <v>45</v>
      </c>
      <c r="Q12" s="97">
        <v>38</v>
      </c>
      <c r="R12" s="98">
        <v>84.4444444444444</v>
      </c>
      <c r="S12" s="99">
        <v>73.119402985074601</v>
      </c>
    </row>
    <row r="13" spans="1:19" x14ac:dyDescent="0.25">
      <c r="A13" s="51">
        <v>8</v>
      </c>
      <c r="B13" s="72" t="s">
        <v>21</v>
      </c>
      <c r="C13" s="69">
        <v>234</v>
      </c>
      <c r="D13" s="5">
        <v>232</v>
      </c>
      <c r="E13" s="94">
        <v>99.145299145299106</v>
      </c>
      <c r="F13" s="69">
        <v>101</v>
      </c>
      <c r="G13" s="95">
        <v>43.534482758620697</v>
      </c>
      <c r="H13" s="155">
        <f t="shared" si="0"/>
        <v>131</v>
      </c>
      <c r="I13" s="159">
        <f t="shared" si="1"/>
        <v>56.46551724137931</v>
      </c>
      <c r="J13" s="96">
        <v>81</v>
      </c>
      <c r="K13" s="97">
        <v>29</v>
      </c>
      <c r="L13" s="95">
        <v>35.802469135802497</v>
      </c>
      <c r="M13" s="96">
        <v>103</v>
      </c>
      <c r="N13" s="97">
        <v>52</v>
      </c>
      <c r="O13" s="95">
        <v>50.485436893203897</v>
      </c>
      <c r="P13" s="96">
        <v>48</v>
      </c>
      <c r="Q13" s="97">
        <v>20</v>
      </c>
      <c r="R13" s="98">
        <v>41.6666666666667</v>
      </c>
      <c r="S13" s="99">
        <v>69.017241379310306</v>
      </c>
    </row>
    <row r="14" spans="1:19" x14ac:dyDescent="0.25">
      <c r="A14" s="51">
        <v>9</v>
      </c>
      <c r="B14" s="72" t="s">
        <v>22</v>
      </c>
      <c r="C14" s="69">
        <v>281</v>
      </c>
      <c r="D14" s="5">
        <v>275</v>
      </c>
      <c r="E14" s="94">
        <v>97.864768683273994</v>
      </c>
      <c r="F14" s="69">
        <v>131</v>
      </c>
      <c r="G14" s="95">
        <v>47.636363636363598</v>
      </c>
      <c r="H14" s="155">
        <f t="shared" si="0"/>
        <v>144</v>
      </c>
      <c r="I14" s="159">
        <f t="shared" si="1"/>
        <v>52.363636363636367</v>
      </c>
      <c r="J14" s="96">
        <v>170</v>
      </c>
      <c r="K14" s="97">
        <v>77</v>
      </c>
      <c r="L14" s="95">
        <v>45.294117647058798</v>
      </c>
      <c r="M14" s="96">
        <v>77</v>
      </c>
      <c r="N14" s="97">
        <v>33</v>
      </c>
      <c r="O14" s="95">
        <v>42.857142857142897</v>
      </c>
      <c r="P14" s="96">
        <v>28</v>
      </c>
      <c r="Q14" s="97">
        <v>21</v>
      </c>
      <c r="R14" s="98">
        <v>75</v>
      </c>
      <c r="S14" s="99">
        <v>68.992727272727294</v>
      </c>
    </row>
    <row r="15" spans="1:19" x14ac:dyDescent="0.25">
      <c r="A15" s="51">
        <v>10</v>
      </c>
      <c r="B15" s="72" t="s">
        <v>23</v>
      </c>
      <c r="C15" s="69">
        <v>210</v>
      </c>
      <c r="D15" s="5">
        <v>203</v>
      </c>
      <c r="E15" s="94">
        <v>96.6666666666667</v>
      </c>
      <c r="F15" s="69">
        <v>100</v>
      </c>
      <c r="G15" s="95">
        <v>49.261083743842399</v>
      </c>
      <c r="H15" s="155">
        <f t="shared" si="0"/>
        <v>103</v>
      </c>
      <c r="I15" s="159">
        <f t="shared" si="1"/>
        <v>50.738916256157637</v>
      </c>
      <c r="J15" s="96">
        <v>133</v>
      </c>
      <c r="K15" s="97">
        <v>68</v>
      </c>
      <c r="L15" s="95">
        <v>51.127819548872203</v>
      </c>
      <c r="M15" s="96">
        <v>58</v>
      </c>
      <c r="N15" s="97">
        <v>28</v>
      </c>
      <c r="O15" s="95">
        <v>48.275862068965502</v>
      </c>
      <c r="P15" s="96">
        <v>12</v>
      </c>
      <c r="Q15" s="97">
        <v>4</v>
      </c>
      <c r="R15" s="98">
        <v>33.3333333333333</v>
      </c>
      <c r="S15" s="99">
        <v>68.310344827586206</v>
      </c>
    </row>
    <row r="16" spans="1:19" x14ac:dyDescent="0.25">
      <c r="A16" s="51">
        <v>11</v>
      </c>
      <c r="B16" s="72" t="s">
        <v>16</v>
      </c>
      <c r="C16" s="69">
        <v>360</v>
      </c>
      <c r="D16" s="5">
        <v>335</v>
      </c>
      <c r="E16" s="94">
        <v>93.0555555555556</v>
      </c>
      <c r="F16" s="69">
        <v>191</v>
      </c>
      <c r="G16" s="95">
        <v>57.014925373134297</v>
      </c>
      <c r="H16" s="155">
        <f t="shared" si="0"/>
        <v>144</v>
      </c>
      <c r="I16" s="159">
        <f t="shared" si="1"/>
        <v>42.985074626865675</v>
      </c>
      <c r="J16" s="96">
        <v>92</v>
      </c>
      <c r="K16" s="97">
        <v>41</v>
      </c>
      <c r="L16" s="95">
        <v>44.565217391304401</v>
      </c>
      <c r="M16" s="96">
        <v>170</v>
      </c>
      <c r="N16" s="97">
        <v>92</v>
      </c>
      <c r="O16" s="95">
        <v>54.117647058823501</v>
      </c>
      <c r="P16" s="96">
        <v>73</v>
      </c>
      <c r="Q16" s="97">
        <v>58</v>
      </c>
      <c r="R16" s="98">
        <v>79.452054794520507</v>
      </c>
      <c r="S16" s="99">
        <v>71.050746268656695</v>
      </c>
    </row>
    <row r="17" spans="1:19" x14ac:dyDescent="0.25">
      <c r="A17" s="51">
        <v>12</v>
      </c>
      <c r="B17" s="72" t="s">
        <v>24</v>
      </c>
      <c r="C17" s="69">
        <v>172</v>
      </c>
      <c r="D17" s="5">
        <v>164</v>
      </c>
      <c r="E17" s="94">
        <v>95.348837209302303</v>
      </c>
      <c r="F17" s="69">
        <v>72</v>
      </c>
      <c r="G17" s="95">
        <v>43.902439024390198</v>
      </c>
      <c r="H17" s="155">
        <f t="shared" si="0"/>
        <v>92</v>
      </c>
      <c r="I17" s="159">
        <f t="shared" si="1"/>
        <v>56.097560975609753</v>
      </c>
      <c r="J17" s="96">
        <v>77</v>
      </c>
      <c r="K17" s="97">
        <v>33</v>
      </c>
      <c r="L17" s="95">
        <v>42.857142857142897</v>
      </c>
      <c r="M17" s="96">
        <v>60</v>
      </c>
      <c r="N17" s="97">
        <v>28</v>
      </c>
      <c r="O17" s="95">
        <v>46.6666666666667</v>
      </c>
      <c r="P17" s="96">
        <v>27</v>
      </c>
      <c r="Q17" s="97">
        <v>11</v>
      </c>
      <c r="R17" s="98">
        <v>40.740740740740698</v>
      </c>
      <c r="S17" s="99">
        <v>71.140243902438996</v>
      </c>
    </row>
    <row r="18" spans="1:19" x14ac:dyDescent="0.25">
      <c r="A18" s="51">
        <v>13</v>
      </c>
      <c r="B18" s="72" t="s">
        <v>25</v>
      </c>
      <c r="C18" s="69">
        <v>164</v>
      </c>
      <c r="D18" s="5">
        <v>160</v>
      </c>
      <c r="E18" s="94">
        <v>97.560975609756099</v>
      </c>
      <c r="F18" s="69">
        <v>66</v>
      </c>
      <c r="G18" s="95">
        <v>41.25</v>
      </c>
      <c r="H18" s="155">
        <f t="shared" si="0"/>
        <v>94</v>
      </c>
      <c r="I18" s="159">
        <f t="shared" si="1"/>
        <v>58.75</v>
      </c>
      <c r="J18" s="96">
        <v>74</v>
      </c>
      <c r="K18" s="97">
        <v>27</v>
      </c>
      <c r="L18" s="95">
        <v>36.486486486486498</v>
      </c>
      <c r="M18" s="96">
        <v>54</v>
      </c>
      <c r="N18" s="97">
        <v>20</v>
      </c>
      <c r="O18" s="95">
        <v>37.037037037037003</v>
      </c>
      <c r="P18" s="96">
        <v>32</v>
      </c>
      <c r="Q18" s="97">
        <v>19</v>
      </c>
      <c r="R18" s="98">
        <v>59.375</v>
      </c>
      <c r="S18" s="99">
        <v>69.762500000000003</v>
      </c>
    </row>
    <row r="19" spans="1:19" ht="15" customHeight="1" x14ac:dyDescent="0.25">
      <c r="A19" s="51">
        <v>14</v>
      </c>
      <c r="B19" s="72" t="s">
        <v>26</v>
      </c>
      <c r="C19" s="69">
        <v>206</v>
      </c>
      <c r="D19" s="5">
        <v>204</v>
      </c>
      <c r="E19" s="94">
        <v>99.029126213592207</v>
      </c>
      <c r="F19" s="69">
        <v>117</v>
      </c>
      <c r="G19" s="95">
        <v>57.352941176470601</v>
      </c>
      <c r="H19" s="155">
        <f t="shared" si="0"/>
        <v>87</v>
      </c>
      <c r="I19" s="159">
        <f t="shared" si="1"/>
        <v>42.647058823529413</v>
      </c>
      <c r="J19" s="96">
        <v>116</v>
      </c>
      <c r="K19" s="97">
        <v>66</v>
      </c>
      <c r="L19" s="95">
        <v>56.8965517241379</v>
      </c>
      <c r="M19" s="96">
        <v>61</v>
      </c>
      <c r="N19" s="97">
        <v>34</v>
      </c>
      <c r="O19" s="95">
        <v>55.737704918032797</v>
      </c>
      <c r="P19" s="96">
        <v>27</v>
      </c>
      <c r="Q19" s="97">
        <v>17</v>
      </c>
      <c r="R19" s="98">
        <v>62.962962962962997</v>
      </c>
      <c r="S19" s="99">
        <v>71.436274509803894</v>
      </c>
    </row>
    <row r="20" spans="1:19" x14ac:dyDescent="0.25">
      <c r="A20" s="51">
        <v>15</v>
      </c>
      <c r="B20" s="72" t="s">
        <v>38</v>
      </c>
      <c r="C20" s="69">
        <v>132</v>
      </c>
      <c r="D20" s="5">
        <v>128</v>
      </c>
      <c r="E20" s="94">
        <v>96.969696969696997</v>
      </c>
      <c r="F20" s="69">
        <v>72</v>
      </c>
      <c r="G20" s="95">
        <v>56.25</v>
      </c>
      <c r="H20" s="155">
        <f t="shared" si="0"/>
        <v>56</v>
      </c>
      <c r="I20" s="159">
        <f t="shared" si="1"/>
        <v>43.75</v>
      </c>
      <c r="J20" s="96">
        <v>56</v>
      </c>
      <c r="K20" s="97">
        <v>30</v>
      </c>
      <c r="L20" s="95">
        <v>53.571428571428598</v>
      </c>
      <c r="M20" s="96">
        <v>33</v>
      </c>
      <c r="N20" s="97">
        <v>24</v>
      </c>
      <c r="O20" s="95">
        <v>72.727272727272705</v>
      </c>
      <c r="P20" s="96">
        <v>39</v>
      </c>
      <c r="Q20" s="97">
        <v>18</v>
      </c>
      <c r="R20" s="98">
        <v>46.153846153846203</v>
      </c>
      <c r="S20" s="99">
        <v>70.46875</v>
      </c>
    </row>
    <row r="21" spans="1:19" x14ac:dyDescent="0.25">
      <c r="A21" s="51">
        <v>16</v>
      </c>
      <c r="B21" s="72" t="s">
        <v>27</v>
      </c>
      <c r="C21" s="69">
        <v>301</v>
      </c>
      <c r="D21" s="5">
        <v>292</v>
      </c>
      <c r="E21" s="94">
        <v>97.009966777408593</v>
      </c>
      <c r="F21" s="69">
        <v>171</v>
      </c>
      <c r="G21" s="95">
        <v>58.561643835616401</v>
      </c>
      <c r="H21" s="155">
        <f t="shared" si="0"/>
        <v>121</v>
      </c>
      <c r="I21" s="159">
        <f t="shared" si="1"/>
        <v>41.438356164383563</v>
      </c>
      <c r="J21" s="96">
        <v>42</v>
      </c>
      <c r="K21" s="97">
        <v>23</v>
      </c>
      <c r="L21" s="95">
        <v>54.761904761904802</v>
      </c>
      <c r="M21" s="96">
        <v>103</v>
      </c>
      <c r="N21" s="97">
        <v>63</v>
      </c>
      <c r="O21" s="95">
        <v>61.165048543689302</v>
      </c>
      <c r="P21" s="96">
        <v>147</v>
      </c>
      <c r="Q21" s="97">
        <v>85</v>
      </c>
      <c r="R21" s="98">
        <v>57.823129251700699</v>
      </c>
      <c r="S21" s="99">
        <v>71.102739726027394</v>
      </c>
    </row>
    <row r="22" spans="1:19" ht="15.75" thickBot="1" x14ac:dyDescent="0.3">
      <c r="A22" s="190">
        <v>17</v>
      </c>
      <c r="B22" s="193" t="s">
        <v>14</v>
      </c>
      <c r="C22" s="194">
        <v>176</v>
      </c>
      <c r="D22" s="195">
        <v>163</v>
      </c>
      <c r="E22" s="209">
        <v>92.613636363636402</v>
      </c>
      <c r="F22" s="194">
        <v>65</v>
      </c>
      <c r="G22" s="210">
        <v>39.877300613496899</v>
      </c>
      <c r="H22" s="198">
        <f t="shared" si="0"/>
        <v>98</v>
      </c>
      <c r="I22" s="211">
        <f t="shared" si="1"/>
        <v>60.122699386503065</v>
      </c>
      <c r="J22" s="212">
        <v>36</v>
      </c>
      <c r="K22" s="213">
        <v>15</v>
      </c>
      <c r="L22" s="210">
        <v>41.6666666666667</v>
      </c>
      <c r="M22" s="212">
        <v>105</v>
      </c>
      <c r="N22" s="213">
        <v>43</v>
      </c>
      <c r="O22" s="210">
        <v>40.952380952380899</v>
      </c>
      <c r="P22" s="212">
        <v>22</v>
      </c>
      <c r="Q22" s="213">
        <v>7</v>
      </c>
      <c r="R22" s="214">
        <v>31.818181818181799</v>
      </c>
      <c r="S22" s="215">
        <v>67.202453987730095</v>
      </c>
    </row>
    <row r="23" spans="1:19" ht="15.75" customHeight="1" thickBot="1" x14ac:dyDescent="0.3">
      <c r="A23" s="309" t="s">
        <v>44</v>
      </c>
      <c r="B23" s="310"/>
      <c r="C23" s="112">
        <v>3595</v>
      </c>
      <c r="D23" s="74">
        <v>3477</v>
      </c>
      <c r="E23" s="113">
        <v>96.717663421418607</v>
      </c>
      <c r="F23" s="73">
        <v>1698</v>
      </c>
      <c r="G23" s="114">
        <v>48.8352027610009</v>
      </c>
      <c r="H23" s="201">
        <f t="shared" si="0"/>
        <v>1779</v>
      </c>
      <c r="I23" s="216">
        <f t="shared" si="1"/>
        <v>51.164797238999135</v>
      </c>
      <c r="J23" s="115">
        <v>1445</v>
      </c>
      <c r="K23" s="116">
        <v>662</v>
      </c>
      <c r="L23" s="114">
        <v>45.8131487889273</v>
      </c>
      <c r="M23" s="115">
        <v>1342</v>
      </c>
      <c r="N23" s="116">
        <v>676</v>
      </c>
      <c r="O23" s="114">
        <v>50.372578241430702</v>
      </c>
      <c r="P23" s="115">
        <v>690</v>
      </c>
      <c r="Q23" s="116">
        <v>360</v>
      </c>
      <c r="R23" s="119">
        <v>52.173913043478301</v>
      </c>
      <c r="S23" s="120">
        <v>69.422203048605098</v>
      </c>
    </row>
    <row r="26" spans="1:19" x14ac:dyDescent="0.25">
      <c r="A26" s="293" t="s">
        <v>28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</row>
    <row r="27" spans="1:19" x14ac:dyDescent="0.25">
      <c r="A27" s="366"/>
      <c r="B27" s="366"/>
      <c r="C27" s="366"/>
      <c r="D27" s="366"/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6"/>
    </row>
    <row r="28" spans="1:19" x14ac:dyDescent="0.25">
      <c r="A28" s="300" t="s">
        <v>0</v>
      </c>
      <c r="B28" s="301" t="s">
        <v>12</v>
      </c>
      <c r="C28" s="301" t="s">
        <v>11</v>
      </c>
      <c r="D28" s="301" t="s">
        <v>13</v>
      </c>
      <c r="E28" s="301" t="s">
        <v>15</v>
      </c>
      <c r="F28" s="300" t="s">
        <v>2</v>
      </c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67" t="s">
        <v>3</v>
      </c>
    </row>
    <row r="29" spans="1:19" ht="36.75" customHeight="1" x14ac:dyDescent="0.25">
      <c r="A29" s="300"/>
      <c r="B29" s="301"/>
      <c r="C29" s="301"/>
      <c r="D29" s="301"/>
      <c r="E29" s="301"/>
      <c r="F29" s="300" t="s">
        <v>1</v>
      </c>
      <c r="G29" s="300"/>
      <c r="H29" s="300"/>
      <c r="I29" s="300"/>
      <c r="J29" s="301" t="s">
        <v>41</v>
      </c>
      <c r="K29" s="301"/>
      <c r="L29" s="301"/>
      <c r="M29" s="301" t="s">
        <v>42</v>
      </c>
      <c r="N29" s="301"/>
      <c r="O29" s="301"/>
      <c r="P29" s="301" t="s">
        <v>43</v>
      </c>
      <c r="Q29" s="301"/>
      <c r="R29" s="301"/>
      <c r="S29" s="367"/>
    </row>
    <row r="30" spans="1:19" ht="42.75" x14ac:dyDescent="0.25">
      <c r="A30" s="300"/>
      <c r="B30" s="301"/>
      <c r="C30" s="301"/>
      <c r="D30" s="301"/>
      <c r="E30" s="301"/>
      <c r="F30" s="2" t="s">
        <v>8</v>
      </c>
      <c r="G30" s="1" t="s">
        <v>9</v>
      </c>
      <c r="H30" s="162" t="s">
        <v>65</v>
      </c>
      <c r="I30" s="163" t="s">
        <v>66</v>
      </c>
      <c r="J30" s="1" t="s">
        <v>10</v>
      </c>
      <c r="K30" s="2" t="s">
        <v>8</v>
      </c>
      <c r="L30" s="1" t="s">
        <v>9</v>
      </c>
      <c r="M30" s="1" t="s">
        <v>10</v>
      </c>
      <c r="N30" s="2" t="s">
        <v>8</v>
      </c>
      <c r="O30" s="1" t="s">
        <v>9</v>
      </c>
      <c r="P30" s="1" t="s">
        <v>10</v>
      </c>
      <c r="Q30" s="2" t="s">
        <v>8</v>
      </c>
      <c r="R30" s="1" t="s">
        <v>9</v>
      </c>
      <c r="S30" s="367"/>
    </row>
    <row r="31" spans="1:19" x14ac:dyDescent="0.25">
      <c r="A31" s="11">
        <v>1</v>
      </c>
      <c r="B31" s="4" t="s">
        <v>17</v>
      </c>
      <c r="C31" s="5">
        <v>18</v>
      </c>
      <c r="D31" s="5">
        <v>17</v>
      </c>
      <c r="E31" s="6">
        <v>94.4444444444444</v>
      </c>
      <c r="F31" s="5">
        <v>5</v>
      </c>
      <c r="G31" s="217">
        <v>29.411764705882401</v>
      </c>
      <c r="H31" s="156">
        <f>D31-F31</f>
        <v>12</v>
      </c>
      <c r="I31" s="217">
        <f>H31*100/D31</f>
        <v>70.588235294117652</v>
      </c>
      <c r="J31" s="97">
        <v>13</v>
      </c>
      <c r="K31" s="97">
        <v>5</v>
      </c>
      <c r="L31" s="217">
        <v>38.461538461538503</v>
      </c>
      <c r="M31" s="97">
        <v>4</v>
      </c>
      <c r="N31" s="97">
        <v>0</v>
      </c>
      <c r="O31" s="217">
        <v>0</v>
      </c>
      <c r="P31" s="97">
        <v>0</v>
      </c>
      <c r="Q31" s="97">
        <v>0</v>
      </c>
      <c r="R31" s="217">
        <v>0</v>
      </c>
      <c r="S31" s="217">
        <v>56.823529411764703</v>
      </c>
    </row>
    <row r="32" spans="1:19" ht="15" customHeight="1" x14ac:dyDescent="0.25">
      <c r="A32" s="11">
        <v>2</v>
      </c>
      <c r="B32" s="4" t="s">
        <v>18</v>
      </c>
      <c r="C32" s="5">
        <v>165</v>
      </c>
      <c r="D32" s="5">
        <v>160</v>
      </c>
      <c r="E32" s="6">
        <v>96.969696969696997</v>
      </c>
      <c r="F32" s="5">
        <v>71</v>
      </c>
      <c r="G32" s="217">
        <v>44.375</v>
      </c>
      <c r="H32" s="156">
        <f t="shared" ref="H32:H48" si="2">D32-F32</f>
        <v>89</v>
      </c>
      <c r="I32" s="217">
        <f t="shared" ref="I32:I48" si="3">H32*100/D32</f>
        <v>55.625</v>
      </c>
      <c r="J32" s="97">
        <v>44</v>
      </c>
      <c r="K32" s="97">
        <v>19</v>
      </c>
      <c r="L32" s="217">
        <v>43.181818181818201</v>
      </c>
      <c r="M32" s="97">
        <v>81</v>
      </c>
      <c r="N32" s="97">
        <v>39</v>
      </c>
      <c r="O32" s="217">
        <v>48.148148148148103</v>
      </c>
      <c r="P32" s="97">
        <v>35</v>
      </c>
      <c r="Q32" s="97">
        <v>13</v>
      </c>
      <c r="R32" s="217">
        <v>37.142857142857103</v>
      </c>
      <c r="S32" s="217">
        <v>69.506249999999994</v>
      </c>
    </row>
    <row r="33" spans="1:19" x14ac:dyDescent="0.25">
      <c r="A33" s="11">
        <v>3</v>
      </c>
      <c r="B33" s="4" t="s">
        <v>30</v>
      </c>
      <c r="C33" s="5">
        <v>179</v>
      </c>
      <c r="D33" s="5">
        <v>178</v>
      </c>
      <c r="E33" s="6">
        <v>99.441340782122893</v>
      </c>
      <c r="F33" s="5">
        <v>118</v>
      </c>
      <c r="G33" s="217">
        <v>66.2921348314607</v>
      </c>
      <c r="H33" s="156">
        <f t="shared" si="2"/>
        <v>60</v>
      </c>
      <c r="I33" s="217">
        <f t="shared" si="3"/>
        <v>33.707865168539328</v>
      </c>
      <c r="J33" s="97">
        <v>87</v>
      </c>
      <c r="K33" s="97">
        <v>55</v>
      </c>
      <c r="L33" s="217">
        <v>63.218390804597703</v>
      </c>
      <c r="M33" s="97">
        <v>60</v>
      </c>
      <c r="N33" s="97">
        <v>45</v>
      </c>
      <c r="O33" s="217">
        <v>75</v>
      </c>
      <c r="P33" s="97">
        <v>31</v>
      </c>
      <c r="Q33" s="97">
        <v>18</v>
      </c>
      <c r="R33" s="217">
        <v>58.064516129032299</v>
      </c>
      <c r="S33" s="217">
        <v>70.747191011235998</v>
      </c>
    </row>
    <row r="34" spans="1:19" x14ac:dyDescent="0.25">
      <c r="A34" s="11">
        <v>4</v>
      </c>
      <c r="B34" s="4" t="s">
        <v>40</v>
      </c>
      <c r="C34" s="5">
        <v>81</v>
      </c>
      <c r="D34" s="5">
        <v>78</v>
      </c>
      <c r="E34" s="6">
        <v>96.296296296296305</v>
      </c>
      <c r="F34" s="5">
        <v>18</v>
      </c>
      <c r="G34" s="217">
        <v>23.076923076923102</v>
      </c>
      <c r="H34" s="156">
        <f t="shared" si="2"/>
        <v>60</v>
      </c>
      <c r="I34" s="217">
        <f t="shared" si="3"/>
        <v>76.92307692307692</v>
      </c>
      <c r="J34" s="97">
        <v>13</v>
      </c>
      <c r="K34" s="97">
        <v>6</v>
      </c>
      <c r="L34" s="217">
        <v>46.153846153846203</v>
      </c>
      <c r="M34" s="97">
        <v>50</v>
      </c>
      <c r="N34" s="97">
        <v>12</v>
      </c>
      <c r="O34" s="217">
        <v>24</v>
      </c>
      <c r="P34" s="97">
        <v>15</v>
      </c>
      <c r="Q34" s="97">
        <v>0</v>
      </c>
      <c r="R34" s="217">
        <v>0</v>
      </c>
      <c r="S34" s="217">
        <v>63.897435897435898</v>
      </c>
    </row>
    <row r="35" spans="1:19" x14ac:dyDescent="0.25">
      <c r="A35" s="11">
        <v>5</v>
      </c>
      <c r="B35" s="4" t="s">
        <v>31</v>
      </c>
      <c r="C35" s="5">
        <v>175</v>
      </c>
      <c r="D35" s="5">
        <v>174</v>
      </c>
      <c r="E35" s="6">
        <v>99.428571428571402</v>
      </c>
      <c r="F35" s="5">
        <v>64</v>
      </c>
      <c r="G35" s="217">
        <v>36.781609195402297</v>
      </c>
      <c r="H35" s="156">
        <f t="shared" si="2"/>
        <v>110</v>
      </c>
      <c r="I35" s="217">
        <f t="shared" si="3"/>
        <v>63.218390804597703</v>
      </c>
      <c r="J35" s="97">
        <v>90</v>
      </c>
      <c r="K35" s="97">
        <v>29</v>
      </c>
      <c r="L35" s="217">
        <v>32.2222222222222</v>
      </c>
      <c r="M35" s="97">
        <v>66</v>
      </c>
      <c r="N35" s="97">
        <v>26</v>
      </c>
      <c r="O35" s="217">
        <v>39.393939393939398</v>
      </c>
      <c r="P35" s="97">
        <v>18</v>
      </c>
      <c r="Q35" s="97">
        <v>9</v>
      </c>
      <c r="R35" s="217">
        <v>50</v>
      </c>
      <c r="S35" s="217">
        <v>65.908045977011497</v>
      </c>
    </row>
    <row r="36" spans="1:19" x14ac:dyDescent="0.25">
      <c r="A36" s="11">
        <v>6</v>
      </c>
      <c r="B36" s="4" t="s">
        <v>19</v>
      </c>
      <c r="C36" s="5">
        <v>92</v>
      </c>
      <c r="D36" s="5">
        <v>86</v>
      </c>
      <c r="E36" s="6">
        <v>93.478260869565204</v>
      </c>
      <c r="F36" s="5">
        <v>24</v>
      </c>
      <c r="G36" s="217">
        <v>27.906976744186</v>
      </c>
      <c r="H36" s="156">
        <f t="shared" si="2"/>
        <v>62</v>
      </c>
      <c r="I36" s="217">
        <f t="shared" si="3"/>
        <v>72.093023255813947</v>
      </c>
      <c r="J36" s="97">
        <v>34</v>
      </c>
      <c r="K36" s="97">
        <v>9</v>
      </c>
      <c r="L36" s="217">
        <v>26.470588235294102</v>
      </c>
      <c r="M36" s="97">
        <v>36</v>
      </c>
      <c r="N36" s="97">
        <v>15</v>
      </c>
      <c r="O36" s="217">
        <v>41.6666666666667</v>
      </c>
      <c r="P36" s="97">
        <v>16</v>
      </c>
      <c r="Q36" s="97">
        <v>0</v>
      </c>
      <c r="R36" s="217">
        <v>0</v>
      </c>
      <c r="S36" s="217">
        <v>63.616279069767401</v>
      </c>
    </row>
    <row r="37" spans="1:19" x14ac:dyDescent="0.25">
      <c r="A37" s="11">
        <v>7</v>
      </c>
      <c r="B37" s="4" t="s">
        <v>20</v>
      </c>
      <c r="C37" s="5">
        <v>60</v>
      </c>
      <c r="D37" s="5">
        <v>53</v>
      </c>
      <c r="E37" s="6">
        <v>88.3333333333333</v>
      </c>
      <c r="F37" s="5">
        <v>12</v>
      </c>
      <c r="G37" s="217">
        <v>22.641509433962302</v>
      </c>
      <c r="H37" s="156">
        <f t="shared" si="2"/>
        <v>41</v>
      </c>
      <c r="I37" s="217">
        <f t="shared" si="3"/>
        <v>77.35849056603773</v>
      </c>
      <c r="J37" s="97">
        <v>38</v>
      </c>
      <c r="K37" s="97">
        <v>8</v>
      </c>
      <c r="L37" s="217">
        <v>21.052631578947398</v>
      </c>
      <c r="M37" s="97">
        <v>15</v>
      </c>
      <c r="N37" s="97">
        <v>4</v>
      </c>
      <c r="O37" s="217">
        <v>26.6666666666667</v>
      </c>
      <c r="P37" s="97">
        <v>0</v>
      </c>
      <c r="Q37" s="97">
        <v>0</v>
      </c>
      <c r="R37" s="217">
        <v>0</v>
      </c>
      <c r="S37" s="217">
        <v>62.754716981132098</v>
      </c>
    </row>
    <row r="38" spans="1:19" x14ac:dyDescent="0.25">
      <c r="A38" s="11">
        <v>8</v>
      </c>
      <c r="B38" s="4" t="s">
        <v>21</v>
      </c>
      <c r="C38" s="5">
        <v>183</v>
      </c>
      <c r="D38" s="5">
        <v>181</v>
      </c>
      <c r="E38" s="6">
        <v>98.907103825136602</v>
      </c>
      <c r="F38" s="5">
        <v>81</v>
      </c>
      <c r="G38" s="217">
        <v>44.7513812154696</v>
      </c>
      <c r="H38" s="156">
        <f t="shared" si="2"/>
        <v>100</v>
      </c>
      <c r="I38" s="217">
        <f t="shared" si="3"/>
        <v>55.248618784530386</v>
      </c>
      <c r="J38" s="97">
        <v>65</v>
      </c>
      <c r="K38" s="97">
        <v>23</v>
      </c>
      <c r="L38" s="217">
        <v>35.384615384615401</v>
      </c>
      <c r="M38" s="97">
        <v>79</v>
      </c>
      <c r="N38" s="97">
        <v>40</v>
      </c>
      <c r="O38" s="217">
        <v>50.632911392405099</v>
      </c>
      <c r="P38" s="97">
        <v>37</v>
      </c>
      <c r="Q38" s="97">
        <v>18</v>
      </c>
      <c r="R38" s="217">
        <v>48.648648648648603</v>
      </c>
      <c r="S38" s="217">
        <v>68.701657458563503</v>
      </c>
    </row>
    <row r="39" spans="1:19" x14ac:dyDescent="0.25">
      <c r="A39" s="11">
        <v>9</v>
      </c>
      <c r="B39" s="4" t="s">
        <v>22</v>
      </c>
      <c r="C39" s="5">
        <v>91</v>
      </c>
      <c r="D39" s="5">
        <v>89</v>
      </c>
      <c r="E39" s="6">
        <v>97.802197802197796</v>
      </c>
      <c r="F39" s="5">
        <v>31</v>
      </c>
      <c r="G39" s="217">
        <v>34.831460674157299</v>
      </c>
      <c r="H39" s="156">
        <f t="shared" si="2"/>
        <v>58</v>
      </c>
      <c r="I39" s="217">
        <f t="shared" si="3"/>
        <v>65.168539325842701</v>
      </c>
      <c r="J39" s="97">
        <v>56</v>
      </c>
      <c r="K39" s="97">
        <v>22</v>
      </c>
      <c r="L39" s="217">
        <v>39.285714285714299</v>
      </c>
      <c r="M39" s="97">
        <v>31</v>
      </c>
      <c r="N39" s="97">
        <v>8</v>
      </c>
      <c r="O39" s="217">
        <v>25.806451612903199</v>
      </c>
      <c r="P39" s="97">
        <v>2</v>
      </c>
      <c r="Q39" s="97">
        <v>1</v>
      </c>
      <c r="R39" s="217">
        <v>50</v>
      </c>
      <c r="S39" s="217">
        <v>63.258426966292099</v>
      </c>
    </row>
    <row r="40" spans="1:19" x14ac:dyDescent="0.25">
      <c r="A40" s="11">
        <v>10</v>
      </c>
      <c r="B40" s="4" t="s">
        <v>23</v>
      </c>
      <c r="C40" s="5">
        <v>198</v>
      </c>
      <c r="D40" s="5">
        <v>191</v>
      </c>
      <c r="E40" s="6">
        <v>96.464646464646506</v>
      </c>
      <c r="F40" s="5">
        <v>93</v>
      </c>
      <c r="G40" s="217">
        <v>48.691099476439803</v>
      </c>
      <c r="H40" s="156">
        <f t="shared" si="2"/>
        <v>98</v>
      </c>
      <c r="I40" s="217">
        <f t="shared" si="3"/>
        <v>51.308900523560212</v>
      </c>
      <c r="J40" s="97">
        <v>126</v>
      </c>
      <c r="K40" s="97">
        <v>64</v>
      </c>
      <c r="L40" s="217">
        <v>50.793650793650798</v>
      </c>
      <c r="M40" s="97">
        <v>53</v>
      </c>
      <c r="N40" s="97">
        <v>25</v>
      </c>
      <c r="O40" s="217">
        <v>47.169811320754697</v>
      </c>
      <c r="P40" s="97">
        <v>12</v>
      </c>
      <c r="Q40" s="97">
        <v>4</v>
      </c>
      <c r="R40" s="217">
        <v>33.3333333333333</v>
      </c>
      <c r="S40" s="217">
        <v>68.188481675392694</v>
      </c>
    </row>
    <row r="41" spans="1:19" x14ac:dyDescent="0.25">
      <c r="A41" s="11">
        <v>11</v>
      </c>
      <c r="B41" s="4" t="s">
        <v>16</v>
      </c>
      <c r="C41" s="5">
        <v>344</v>
      </c>
      <c r="D41" s="5">
        <v>320</v>
      </c>
      <c r="E41" s="6">
        <v>93.023255813953497</v>
      </c>
      <c r="F41" s="5">
        <v>185</v>
      </c>
      <c r="G41" s="217">
        <v>57.8125</v>
      </c>
      <c r="H41" s="156">
        <f t="shared" si="2"/>
        <v>135</v>
      </c>
      <c r="I41" s="217">
        <f t="shared" si="3"/>
        <v>42.1875</v>
      </c>
      <c r="J41" s="97">
        <v>87</v>
      </c>
      <c r="K41" s="97">
        <v>38</v>
      </c>
      <c r="L41" s="217">
        <v>43.678160919540197</v>
      </c>
      <c r="M41" s="97">
        <v>162</v>
      </c>
      <c r="N41" s="97">
        <v>90</v>
      </c>
      <c r="O41" s="217">
        <v>55.5555555555556</v>
      </c>
      <c r="P41" s="97">
        <v>71</v>
      </c>
      <c r="Q41" s="97">
        <v>57</v>
      </c>
      <c r="R41" s="217">
        <v>80.2816901408451</v>
      </c>
      <c r="S41" s="217">
        <v>71.121875000000003</v>
      </c>
    </row>
    <row r="42" spans="1:19" x14ac:dyDescent="0.25">
      <c r="A42" s="11">
        <v>12</v>
      </c>
      <c r="B42" s="4" t="s">
        <v>24</v>
      </c>
      <c r="C42" s="5">
        <v>18</v>
      </c>
      <c r="D42" s="5">
        <v>15</v>
      </c>
      <c r="E42" s="6">
        <v>83.3333333333333</v>
      </c>
      <c r="F42" s="5">
        <v>3</v>
      </c>
      <c r="G42" s="217">
        <v>20</v>
      </c>
      <c r="H42" s="156">
        <f t="shared" si="2"/>
        <v>12</v>
      </c>
      <c r="I42" s="217">
        <f t="shared" si="3"/>
        <v>80</v>
      </c>
      <c r="J42" s="97">
        <v>7</v>
      </c>
      <c r="K42" s="97">
        <v>0</v>
      </c>
      <c r="L42" s="217">
        <v>0</v>
      </c>
      <c r="M42" s="97">
        <v>7</v>
      </c>
      <c r="N42" s="97">
        <v>3</v>
      </c>
      <c r="O42" s="217">
        <v>42.857142857142897</v>
      </c>
      <c r="P42" s="97">
        <v>1</v>
      </c>
      <c r="Q42" s="97">
        <v>0</v>
      </c>
      <c r="R42" s="217">
        <v>0</v>
      </c>
      <c r="S42" s="217">
        <v>65.733333333333306</v>
      </c>
    </row>
    <row r="43" spans="1:19" x14ac:dyDescent="0.25">
      <c r="A43" s="11">
        <v>13</v>
      </c>
      <c r="B43" s="4" t="s">
        <v>25</v>
      </c>
      <c r="C43" s="5">
        <v>13</v>
      </c>
      <c r="D43" s="5">
        <v>12</v>
      </c>
      <c r="E43" s="6">
        <v>92.307692307692307</v>
      </c>
      <c r="F43" s="5">
        <v>1</v>
      </c>
      <c r="G43" s="217">
        <v>8.3333333333333304</v>
      </c>
      <c r="H43" s="156">
        <f t="shared" si="2"/>
        <v>11</v>
      </c>
      <c r="I43" s="217">
        <f t="shared" si="3"/>
        <v>91.666666666666671</v>
      </c>
      <c r="J43" s="97">
        <v>6</v>
      </c>
      <c r="K43" s="97">
        <v>0</v>
      </c>
      <c r="L43" s="217">
        <v>0</v>
      </c>
      <c r="M43" s="97">
        <v>4</v>
      </c>
      <c r="N43" s="97">
        <v>1</v>
      </c>
      <c r="O43" s="217">
        <v>25</v>
      </c>
      <c r="P43" s="97">
        <v>2</v>
      </c>
      <c r="Q43" s="97">
        <v>0</v>
      </c>
      <c r="R43" s="217">
        <v>0</v>
      </c>
      <c r="S43" s="217">
        <v>65.9166666666667</v>
      </c>
    </row>
    <row r="44" spans="1:19" x14ac:dyDescent="0.25">
      <c r="A44" s="11">
        <v>14</v>
      </c>
      <c r="B44" s="4" t="s">
        <v>26</v>
      </c>
      <c r="C44" s="5">
        <v>24</v>
      </c>
      <c r="D44" s="5">
        <v>24</v>
      </c>
      <c r="E44" s="6">
        <v>100</v>
      </c>
      <c r="F44" s="5">
        <v>8</v>
      </c>
      <c r="G44" s="217">
        <v>33.3333333333333</v>
      </c>
      <c r="H44" s="156">
        <f t="shared" si="2"/>
        <v>16</v>
      </c>
      <c r="I44" s="217">
        <f t="shared" si="3"/>
        <v>66.666666666666671</v>
      </c>
      <c r="J44" s="97">
        <v>10</v>
      </c>
      <c r="K44" s="97">
        <v>3</v>
      </c>
      <c r="L44" s="217">
        <v>30</v>
      </c>
      <c r="M44" s="97">
        <v>8</v>
      </c>
      <c r="N44" s="97">
        <v>2</v>
      </c>
      <c r="O44" s="217">
        <v>25</v>
      </c>
      <c r="P44" s="97">
        <v>6</v>
      </c>
      <c r="Q44" s="97">
        <v>3</v>
      </c>
      <c r="R44" s="217">
        <v>50</v>
      </c>
      <c r="S44" s="217">
        <v>68.8333333333333</v>
      </c>
    </row>
    <row r="45" spans="1:19" x14ac:dyDescent="0.25">
      <c r="A45" s="11">
        <v>15</v>
      </c>
      <c r="B45" s="4" t="s">
        <v>38</v>
      </c>
      <c r="C45" s="5">
        <v>26</v>
      </c>
      <c r="D45" s="5">
        <v>25</v>
      </c>
      <c r="E45" s="6">
        <v>96.153846153846203</v>
      </c>
      <c r="F45" s="5">
        <v>10</v>
      </c>
      <c r="G45" s="217">
        <v>40</v>
      </c>
      <c r="H45" s="156">
        <f t="shared" si="2"/>
        <v>15</v>
      </c>
      <c r="I45" s="217">
        <f t="shared" si="3"/>
        <v>60</v>
      </c>
      <c r="J45" s="97">
        <v>15</v>
      </c>
      <c r="K45" s="97">
        <v>8</v>
      </c>
      <c r="L45" s="217">
        <v>53.3333333333333</v>
      </c>
      <c r="M45" s="97">
        <v>5</v>
      </c>
      <c r="N45" s="97">
        <v>2</v>
      </c>
      <c r="O45" s="217">
        <v>40</v>
      </c>
      <c r="P45" s="97">
        <v>5</v>
      </c>
      <c r="Q45" s="97">
        <v>0</v>
      </c>
      <c r="R45" s="217">
        <v>0</v>
      </c>
      <c r="S45" s="217">
        <v>61.12</v>
      </c>
    </row>
    <row r="46" spans="1:19" x14ac:dyDescent="0.25">
      <c r="A46" s="11">
        <v>16</v>
      </c>
      <c r="B46" s="4" t="s">
        <v>27</v>
      </c>
      <c r="C46" s="5">
        <v>211</v>
      </c>
      <c r="D46" s="5">
        <v>207</v>
      </c>
      <c r="E46" s="6">
        <v>98.104265402843595</v>
      </c>
      <c r="F46" s="5">
        <v>140</v>
      </c>
      <c r="G46" s="217">
        <v>67.632850241545896</v>
      </c>
      <c r="H46" s="156">
        <f t="shared" si="2"/>
        <v>67</v>
      </c>
      <c r="I46" s="217">
        <f t="shared" si="3"/>
        <v>32.367149758454104</v>
      </c>
      <c r="J46" s="97">
        <v>25</v>
      </c>
      <c r="K46" s="97">
        <v>14</v>
      </c>
      <c r="L46" s="217">
        <v>56</v>
      </c>
      <c r="M46" s="97">
        <v>68</v>
      </c>
      <c r="N46" s="97">
        <v>46</v>
      </c>
      <c r="O46" s="217">
        <v>67.647058823529406</v>
      </c>
      <c r="P46" s="97">
        <v>114</v>
      </c>
      <c r="Q46" s="97">
        <v>80</v>
      </c>
      <c r="R46" s="217">
        <v>70.175438596491205</v>
      </c>
      <c r="S46" s="217">
        <v>72.227053140096601</v>
      </c>
    </row>
    <row r="47" spans="1:19" x14ac:dyDescent="0.25">
      <c r="A47" s="11">
        <v>17</v>
      </c>
      <c r="B47" s="4" t="s">
        <v>14</v>
      </c>
      <c r="C47" s="5">
        <v>150</v>
      </c>
      <c r="D47" s="5">
        <v>141</v>
      </c>
      <c r="E47" s="6">
        <v>94</v>
      </c>
      <c r="F47" s="5">
        <v>56</v>
      </c>
      <c r="G47" s="217">
        <v>39.7163120567376</v>
      </c>
      <c r="H47" s="156">
        <f t="shared" si="2"/>
        <v>85</v>
      </c>
      <c r="I47" s="217">
        <f t="shared" si="3"/>
        <v>60.283687943262414</v>
      </c>
      <c r="J47" s="97">
        <v>36</v>
      </c>
      <c r="K47" s="97">
        <v>15</v>
      </c>
      <c r="L47" s="217">
        <v>41.6666666666667</v>
      </c>
      <c r="M47" s="97">
        <v>89</v>
      </c>
      <c r="N47" s="97">
        <v>36</v>
      </c>
      <c r="O47" s="217">
        <v>40.449438202247201</v>
      </c>
      <c r="P47" s="97">
        <v>16</v>
      </c>
      <c r="Q47" s="97">
        <v>5</v>
      </c>
      <c r="R47" s="217">
        <v>31.25</v>
      </c>
      <c r="S47" s="217">
        <v>66.510638297872305</v>
      </c>
    </row>
    <row r="48" spans="1:19" ht="15.75" customHeight="1" x14ac:dyDescent="0.25">
      <c r="A48" s="304" t="s">
        <v>44</v>
      </c>
      <c r="B48" s="305"/>
      <c r="C48" s="67">
        <v>2028</v>
      </c>
      <c r="D48" s="67">
        <v>1951</v>
      </c>
      <c r="E48" s="68">
        <v>96.203155818540395</v>
      </c>
      <c r="F48" s="67">
        <v>920</v>
      </c>
      <c r="G48" s="218">
        <v>47.155304971809301</v>
      </c>
      <c r="H48" s="158">
        <f t="shared" si="2"/>
        <v>1031</v>
      </c>
      <c r="I48" s="219">
        <f t="shared" si="3"/>
        <v>52.844695028190671</v>
      </c>
      <c r="J48" s="220">
        <v>752</v>
      </c>
      <c r="K48" s="220">
        <v>318</v>
      </c>
      <c r="L48" s="218">
        <v>42.287234042553202</v>
      </c>
      <c r="M48" s="220">
        <v>818</v>
      </c>
      <c r="N48" s="220">
        <v>394</v>
      </c>
      <c r="O48" s="218">
        <v>48.166259168704201</v>
      </c>
      <c r="P48" s="220">
        <v>381</v>
      </c>
      <c r="Q48" s="220">
        <v>208</v>
      </c>
      <c r="R48" s="218">
        <v>54.593175853018401</v>
      </c>
      <c r="S48" s="218">
        <v>68.202460276781096</v>
      </c>
    </row>
    <row r="49" spans="1:19" x14ac:dyDescent="0.25">
      <c r="A49" s="117"/>
      <c r="B49" s="3"/>
      <c r="C49" s="3"/>
      <c r="D49" s="3"/>
      <c r="E49" s="3"/>
      <c r="F49" s="3"/>
      <c r="G49" s="3"/>
      <c r="H49" s="14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5">
      <c r="A50" s="117"/>
      <c r="B50" s="3"/>
      <c r="C50" s="3"/>
      <c r="D50" s="3"/>
      <c r="E50" s="3"/>
      <c r="F50" s="3"/>
      <c r="G50" s="3"/>
      <c r="H50" s="14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5">
      <c r="A51" s="293" t="s">
        <v>29</v>
      </c>
      <c r="B51" s="293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</row>
    <row r="52" spans="1:19" x14ac:dyDescent="0.25">
      <c r="A52" s="366"/>
      <c r="B52" s="366"/>
      <c r="C52" s="366"/>
      <c r="D52" s="366"/>
      <c r="E52" s="366"/>
      <c r="F52" s="366"/>
      <c r="G52" s="366"/>
      <c r="H52" s="366"/>
      <c r="I52" s="366"/>
      <c r="J52" s="366"/>
      <c r="K52" s="366"/>
      <c r="L52" s="366"/>
      <c r="M52" s="366"/>
      <c r="N52" s="366"/>
      <c r="O52" s="366"/>
      <c r="P52" s="366"/>
      <c r="Q52" s="366"/>
      <c r="R52" s="366"/>
      <c r="S52" s="366"/>
    </row>
    <row r="53" spans="1:19" x14ac:dyDescent="0.25">
      <c r="A53" s="300" t="s">
        <v>0</v>
      </c>
      <c r="B53" s="301" t="s">
        <v>12</v>
      </c>
      <c r="C53" s="301" t="s">
        <v>11</v>
      </c>
      <c r="D53" s="301" t="s">
        <v>13</v>
      </c>
      <c r="E53" s="301" t="s">
        <v>15</v>
      </c>
      <c r="F53" s="300" t="s">
        <v>2</v>
      </c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67" t="s">
        <v>3</v>
      </c>
    </row>
    <row r="54" spans="1:19" x14ac:dyDescent="0.25">
      <c r="A54" s="300"/>
      <c r="B54" s="301"/>
      <c r="C54" s="301"/>
      <c r="D54" s="301"/>
      <c r="E54" s="301"/>
      <c r="F54" s="300" t="s">
        <v>1</v>
      </c>
      <c r="G54" s="300"/>
      <c r="H54" s="300"/>
      <c r="I54" s="300"/>
      <c r="J54" s="301" t="s">
        <v>41</v>
      </c>
      <c r="K54" s="301"/>
      <c r="L54" s="301"/>
      <c r="M54" s="301" t="s">
        <v>42</v>
      </c>
      <c r="N54" s="301"/>
      <c r="O54" s="301"/>
      <c r="P54" s="301" t="s">
        <v>43</v>
      </c>
      <c r="Q54" s="301"/>
      <c r="R54" s="301"/>
      <c r="S54" s="367"/>
    </row>
    <row r="55" spans="1:19" ht="42.75" x14ac:dyDescent="0.25">
      <c r="A55" s="300"/>
      <c r="B55" s="301"/>
      <c r="C55" s="301"/>
      <c r="D55" s="301"/>
      <c r="E55" s="301"/>
      <c r="F55" s="2" t="s">
        <v>8</v>
      </c>
      <c r="G55" s="1" t="s">
        <v>9</v>
      </c>
      <c r="H55" s="162" t="s">
        <v>65</v>
      </c>
      <c r="I55" s="163" t="s">
        <v>66</v>
      </c>
      <c r="J55" s="1" t="s">
        <v>10</v>
      </c>
      <c r="K55" s="2" t="s">
        <v>8</v>
      </c>
      <c r="L55" s="1" t="s">
        <v>9</v>
      </c>
      <c r="M55" s="1" t="s">
        <v>10</v>
      </c>
      <c r="N55" s="2" t="s">
        <v>8</v>
      </c>
      <c r="O55" s="1" t="s">
        <v>9</v>
      </c>
      <c r="P55" s="1" t="s">
        <v>10</v>
      </c>
      <c r="Q55" s="2" t="s">
        <v>8</v>
      </c>
      <c r="R55" s="1" t="s">
        <v>9</v>
      </c>
      <c r="S55" s="367"/>
    </row>
    <row r="56" spans="1:19" x14ac:dyDescent="0.25">
      <c r="A56" s="11">
        <v>1</v>
      </c>
      <c r="B56" s="4" t="s">
        <v>17</v>
      </c>
      <c r="C56" s="5">
        <v>120</v>
      </c>
      <c r="D56" s="5">
        <v>116</v>
      </c>
      <c r="E56" s="6">
        <v>96.6666666666667</v>
      </c>
      <c r="F56" s="5">
        <v>47</v>
      </c>
      <c r="G56" s="217">
        <v>40.517241379310299</v>
      </c>
      <c r="H56" s="156">
        <f>D56-F56</f>
        <v>69</v>
      </c>
      <c r="I56" s="217">
        <f>H56*100/D56</f>
        <v>59.482758620689658</v>
      </c>
      <c r="J56" s="97">
        <v>63</v>
      </c>
      <c r="K56" s="97">
        <v>22</v>
      </c>
      <c r="L56" s="217">
        <v>34.920634920634903</v>
      </c>
      <c r="M56" s="97">
        <v>38</v>
      </c>
      <c r="N56" s="97">
        <v>21</v>
      </c>
      <c r="O56" s="217">
        <v>55.2631578947368</v>
      </c>
      <c r="P56" s="97">
        <v>15</v>
      </c>
      <c r="Q56" s="97">
        <v>4</v>
      </c>
      <c r="R56" s="217">
        <v>26.6666666666667</v>
      </c>
      <c r="S56" s="217">
        <v>67.353448275862107</v>
      </c>
    </row>
    <row r="57" spans="1:19" x14ac:dyDescent="0.25">
      <c r="A57" s="11">
        <v>2</v>
      </c>
      <c r="B57" s="4" t="s">
        <v>18</v>
      </c>
      <c r="C57" s="5">
        <v>66</v>
      </c>
      <c r="D57" s="5">
        <v>66</v>
      </c>
      <c r="E57" s="6">
        <v>100</v>
      </c>
      <c r="F57" s="5">
        <v>28</v>
      </c>
      <c r="G57" s="217">
        <v>42.424242424242401</v>
      </c>
      <c r="H57" s="156">
        <f t="shared" ref="H57:H73" si="4">D57-F57</f>
        <v>38</v>
      </c>
      <c r="I57" s="217">
        <f t="shared" ref="I57:I73" si="5">H57*100/D57</f>
        <v>57.575757575757578</v>
      </c>
      <c r="J57" s="97">
        <v>21</v>
      </c>
      <c r="K57" s="97">
        <v>11</v>
      </c>
      <c r="L57" s="217">
        <v>52.380952380952401</v>
      </c>
      <c r="M57" s="97">
        <v>32</v>
      </c>
      <c r="N57" s="97">
        <v>13</v>
      </c>
      <c r="O57" s="217">
        <v>40.625</v>
      </c>
      <c r="P57" s="97">
        <v>13</v>
      </c>
      <c r="Q57" s="97">
        <v>4</v>
      </c>
      <c r="R57" s="217">
        <v>30.769230769230798</v>
      </c>
      <c r="S57" s="217">
        <v>67.712121212121204</v>
      </c>
    </row>
    <row r="58" spans="1:19" x14ac:dyDescent="0.25">
      <c r="A58" s="11">
        <v>3</v>
      </c>
      <c r="B58" s="4" t="s">
        <v>30</v>
      </c>
      <c r="C58" s="5">
        <v>55</v>
      </c>
      <c r="D58" s="5">
        <v>52</v>
      </c>
      <c r="E58" s="6">
        <v>94.545454545454504</v>
      </c>
      <c r="F58" s="5">
        <v>24</v>
      </c>
      <c r="G58" s="217">
        <v>46.153846153846203</v>
      </c>
      <c r="H58" s="156">
        <f t="shared" si="4"/>
        <v>28</v>
      </c>
      <c r="I58" s="217">
        <f t="shared" si="5"/>
        <v>53.846153846153847</v>
      </c>
      <c r="J58" s="97">
        <v>18</v>
      </c>
      <c r="K58" s="97">
        <v>6</v>
      </c>
      <c r="L58" s="217">
        <v>33.3333333333333</v>
      </c>
      <c r="M58" s="97">
        <v>18</v>
      </c>
      <c r="N58" s="97">
        <v>8</v>
      </c>
      <c r="O58" s="217">
        <v>44.4444444444444</v>
      </c>
      <c r="P58" s="97">
        <v>16</v>
      </c>
      <c r="Q58" s="97">
        <v>10</v>
      </c>
      <c r="R58" s="217">
        <v>62.5</v>
      </c>
      <c r="S58" s="217">
        <v>69.807692307692307</v>
      </c>
    </row>
    <row r="59" spans="1:19" x14ac:dyDescent="0.25">
      <c r="A59" s="11">
        <v>4</v>
      </c>
      <c r="B59" s="4" t="s">
        <v>40</v>
      </c>
      <c r="C59" s="5">
        <v>20</v>
      </c>
      <c r="D59" s="5">
        <v>20</v>
      </c>
      <c r="E59" s="6">
        <v>100</v>
      </c>
      <c r="F59" s="5">
        <v>3</v>
      </c>
      <c r="G59" s="217">
        <v>15</v>
      </c>
      <c r="H59" s="156">
        <f t="shared" si="4"/>
        <v>17</v>
      </c>
      <c r="I59" s="217">
        <f t="shared" si="5"/>
        <v>85</v>
      </c>
      <c r="J59" s="97">
        <v>3</v>
      </c>
      <c r="K59" s="97">
        <v>0</v>
      </c>
      <c r="L59" s="217">
        <v>0</v>
      </c>
      <c r="M59" s="97">
        <v>8</v>
      </c>
      <c r="N59" s="97">
        <v>1</v>
      </c>
      <c r="O59" s="217">
        <v>12.5</v>
      </c>
      <c r="P59" s="97">
        <v>9</v>
      </c>
      <c r="Q59" s="97">
        <v>2</v>
      </c>
      <c r="R59" s="217">
        <v>22.2222222222222</v>
      </c>
      <c r="S59" s="217">
        <v>64</v>
      </c>
    </row>
    <row r="60" spans="1:19" x14ac:dyDescent="0.25">
      <c r="A60" s="11">
        <v>5</v>
      </c>
      <c r="B60" s="4" t="s">
        <v>31</v>
      </c>
      <c r="C60" s="5">
        <v>100</v>
      </c>
      <c r="D60" s="5">
        <v>95</v>
      </c>
      <c r="E60" s="6">
        <v>95</v>
      </c>
      <c r="F60" s="5">
        <v>33</v>
      </c>
      <c r="G60" s="217">
        <v>34.7368421052632</v>
      </c>
      <c r="H60" s="156">
        <f t="shared" si="4"/>
        <v>62</v>
      </c>
      <c r="I60" s="217">
        <f t="shared" si="5"/>
        <v>65.263157894736835</v>
      </c>
      <c r="J60" s="97">
        <v>47</v>
      </c>
      <c r="K60" s="97">
        <v>19</v>
      </c>
      <c r="L60" s="217">
        <v>40.425531914893597</v>
      </c>
      <c r="M60" s="97">
        <v>28</v>
      </c>
      <c r="N60" s="97">
        <v>12</v>
      </c>
      <c r="O60" s="217">
        <v>42.857142857142897</v>
      </c>
      <c r="P60" s="97">
        <v>20</v>
      </c>
      <c r="Q60" s="97">
        <v>2</v>
      </c>
      <c r="R60" s="217">
        <v>10</v>
      </c>
      <c r="S60" s="217">
        <v>67.831578947368399</v>
      </c>
    </row>
    <row r="61" spans="1:19" x14ac:dyDescent="0.25">
      <c r="A61" s="11">
        <v>6</v>
      </c>
      <c r="B61" s="4" t="s">
        <v>19</v>
      </c>
      <c r="C61" s="5">
        <v>11</v>
      </c>
      <c r="D61" s="5">
        <v>11</v>
      </c>
      <c r="E61" s="6">
        <v>100</v>
      </c>
      <c r="F61" s="5">
        <v>3</v>
      </c>
      <c r="G61" s="217">
        <v>27.272727272727298</v>
      </c>
      <c r="H61" s="156">
        <f t="shared" si="4"/>
        <v>8</v>
      </c>
      <c r="I61" s="217">
        <f t="shared" si="5"/>
        <v>72.727272727272734</v>
      </c>
      <c r="J61" s="97">
        <v>4</v>
      </c>
      <c r="K61" s="97">
        <v>2</v>
      </c>
      <c r="L61" s="217">
        <v>50</v>
      </c>
      <c r="M61" s="97">
        <v>5</v>
      </c>
      <c r="N61" s="97">
        <v>1</v>
      </c>
      <c r="O61" s="217">
        <v>20</v>
      </c>
      <c r="P61" s="97">
        <v>2</v>
      </c>
      <c r="Q61" s="97">
        <v>0</v>
      </c>
      <c r="R61" s="217">
        <v>0</v>
      </c>
      <c r="S61" s="217">
        <v>68.545454545454504</v>
      </c>
    </row>
    <row r="62" spans="1:19" x14ac:dyDescent="0.25">
      <c r="A62" s="11">
        <v>7</v>
      </c>
      <c r="B62" s="4" t="s">
        <v>20</v>
      </c>
      <c r="C62" s="5">
        <v>217</v>
      </c>
      <c r="D62" s="5">
        <v>215</v>
      </c>
      <c r="E62" s="6">
        <v>99.078341013824897</v>
      </c>
      <c r="F62" s="5">
        <v>162</v>
      </c>
      <c r="G62" s="217">
        <v>75.348837209302303</v>
      </c>
      <c r="H62" s="156">
        <f t="shared" si="4"/>
        <v>53</v>
      </c>
      <c r="I62" s="217">
        <f t="shared" si="5"/>
        <v>24.651162790697676</v>
      </c>
      <c r="J62" s="97">
        <v>93</v>
      </c>
      <c r="K62" s="97">
        <v>62</v>
      </c>
      <c r="L62" s="217">
        <v>66.6666666666667</v>
      </c>
      <c r="M62" s="97">
        <v>77</v>
      </c>
      <c r="N62" s="97">
        <v>62</v>
      </c>
      <c r="O62" s="217">
        <v>80.519480519480496</v>
      </c>
      <c r="P62" s="97">
        <v>45</v>
      </c>
      <c r="Q62" s="97">
        <v>38</v>
      </c>
      <c r="R62" s="217">
        <v>84.4444444444444</v>
      </c>
      <c r="S62" s="217">
        <v>75.674418604651194</v>
      </c>
    </row>
    <row r="63" spans="1:19" x14ac:dyDescent="0.25">
      <c r="A63" s="11">
        <v>8</v>
      </c>
      <c r="B63" s="4" t="s">
        <v>21</v>
      </c>
      <c r="C63" s="5">
        <v>51</v>
      </c>
      <c r="D63" s="5">
        <v>51</v>
      </c>
      <c r="E63" s="6">
        <v>100</v>
      </c>
      <c r="F63" s="5">
        <v>20</v>
      </c>
      <c r="G63" s="217">
        <v>39.2156862745098</v>
      </c>
      <c r="H63" s="156">
        <f t="shared" si="4"/>
        <v>31</v>
      </c>
      <c r="I63" s="217">
        <f t="shared" si="5"/>
        <v>60.784313725490193</v>
      </c>
      <c r="J63" s="97">
        <v>16</v>
      </c>
      <c r="K63" s="97">
        <v>6</v>
      </c>
      <c r="L63" s="217">
        <v>37.5</v>
      </c>
      <c r="M63" s="97">
        <v>24</v>
      </c>
      <c r="N63" s="97">
        <v>12</v>
      </c>
      <c r="O63" s="217">
        <v>50</v>
      </c>
      <c r="P63" s="97">
        <v>11</v>
      </c>
      <c r="Q63" s="97">
        <v>2</v>
      </c>
      <c r="R63" s="217">
        <v>18.181818181818201</v>
      </c>
      <c r="S63" s="217">
        <v>70.137254901960802</v>
      </c>
    </row>
    <row r="64" spans="1:19" x14ac:dyDescent="0.25">
      <c r="A64" s="11">
        <v>9</v>
      </c>
      <c r="B64" s="4" t="s">
        <v>22</v>
      </c>
      <c r="C64" s="5">
        <v>190</v>
      </c>
      <c r="D64" s="5">
        <v>186</v>
      </c>
      <c r="E64" s="6">
        <v>97.894736842105303</v>
      </c>
      <c r="F64" s="5">
        <v>100</v>
      </c>
      <c r="G64" s="217">
        <v>53.763440860215098</v>
      </c>
      <c r="H64" s="156">
        <f t="shared" si="4"/>
        <v>86</v>
      </c>
      <c r="I64" s="217">
        <f t="shared" si="5"/>
        <v>46.236559139784944</v>
      </c>
      <c r="J64" s="97">
        <v>114</v>
      </c>
      <c r="K64" s="97">
        <v>55</v>
      </c>
      <c r="L64" s="217">
        <v>48.245614035087698</v>
      </c>
      <c r="M64" s="97">
        <v>46</v>
      </c>
      <c r="N64" s="97">
        <v>25</v>
      </c>
      <c r="O64" s="217">
        <v>54.347826086956502</v>
      </c>
      <c r="P64" s="97">
        <v>26</v>
      </c>
      <c r="Q64" s="97">
        <v>20</v>
      </c>
      <c r="R64" s="217">
        <v>76.923076923076906</v>
      </c>
      <c r="S64" s="217">
        <v>71.736559139784902</v>
      </c>
    </row>
    <row r="65" spans="1:19" x14ac:dyDescent="0.25">
      <c r="A65" s="11">
        <v>10</v>
      </c>
      <c r="B65" s="4" t="s">
        <v>23</v>
      </c>
      <c r="C65" s="5">
        <v>12</v>
      </c>
      <c r="D65" s="5">
        <v>12</v>
      </c>
      <c r="E65" s="6">
        <v>100</v>
      </c>
      <c r="F65" s="5">
        <v>7</v>
      </c>
      <c r="G65" s="217">
        <v>58.3333333333333</v>
      </c>
      <c r="H65" s="156">
        <f t="shared" si="4"/>
        <v>5</v>
      </c>
      <c r="I65" s="217">
        <f t="shared" si="5"/>
        <v>41.666666666666664</v>
      </c>
      <c r="J65" s="97">
        <v>7</v>
      </c>
      <c r="K65" s="97">
        <v>4</v>
      </c>
      <c r="L65" s="217">
        <v>57.142857142857103</v>
      </c>
      <c r="M65" s="97">
        <v>5</v>
      </c>
      <c r="N65" s="97">
        <v>3</v>
      </c>
      <c r="O65" s="217">
        <v>60</v>
      </c>
      <c r="P65" s="97">
        <v>0</v>
      </c>
      <c r="Q65" s="97">
        <v>0</v>
      </c>
      <c r="R65" s="217">
        <v>0</v>
      </c>
      <c r="S65" s="217">
        <v>70.25</v>
      </c>
    </row>
    <row r="66" spans="1:19" x14ac:dyDescent="0.25">
      <c r="A66" s="11">
        <v>11</v>
      </c>
      <c r="B66" s="4" t="s">
        <v>16</v>
      </c>
      <c r="C66" s="5">
        <v>16</v>
      </c>
      <c r="D66" s="5">
        <v>15</v>
      </c>
      <c r="E66" s="6">
        <v>93.75</v>
      </c>
      <c r="F66" s="5">
        <v>6</v>
      </c>
      <c r="G66" s="217">
        <v>40</v>
      </c>
      <c r="H66" s="156">
        <f t="shared" si="4"/>
        <v>9</v>
      </c>
      <c r="I66" s="217">
        <f t="shared" si="5"/>
        <v>60</v>
      </c>
      <c r="J66" s="97">
        <v>5</v>
      </c>
      <c r="K66" s="97">
        <v>3</v>
      </c>
      <c r="L66" s="217">
        <v>60</v>
      </c>
      <c r="M66" s="97">
        <v>8</v>
      </c>
      <c r="N66" s="97">
        <v>2</v>
      </c>
      <c r="O66" s="217">
        <v>25</v>
      </c>
      <c r="P66" s="97">
        <v>2</v>
      </c>
      <c r="Q66" s="97">
        <v>1</v>
      </c>
      <c r="R66" s="217">
        <v>50</v>
      </c>
      <c r="S66" s="217">
        <v>69.533333333333303</v>
      </c>
    </row>
    <row r="67" spans="1:19" x14ac:dyDescent="0.25">
      <c r="A67" s="11">
        <v>12</v>
      </c>
      <c r="B67" s="4" t="s">
        <v>24</v>
      </c>
      <c r="C67" s="5">
        <v>154</v>
      </c>
      <c r="D67" s="5">
        <v>149</v>
      </c>
      <c r="E67" s="6">
        <v>96.753246753246799</v>
      </c>
      <c r="F67" s="5">
        <v>69</v>
      </c>
      <c r="G67" s="217">
        <v>46.3087248322148</v>
      </c>
      <c r="H67" s="156">
        <f t="shared" si="4"/>
        <v>80</v>
      </c>
      <c r="I67" s="217">
        <f t="shared" si="5"/>
        <v>53.691275167785236</v>
      </c>
      <c r="J67" s="97">
        <v>70</v>
      </c>
      <c r="K67" s="97">
        <v>33</v>
      </c>
      <c r="L67" s="217">
        <v>47.142857142857103</v>
      </c>
      <c r="M67" s="97">
        <v>53</v>
      </c>
      <c r="N67" s="97">
        <v>25</v>
      </c>
      <c r="O67" s="217">
        <v>47.169811320754697</v>
      </c>
      <c r="P67" s="97">
        <v>26</v>
      </c>
      <c r="Q67" s="97">
        <v>11</v>
      </c>
      <c r="R67" s="217">
        <v>42.307692307692299</v>
      </c>
      <c r="S67" s="217">
        <v>71.684563758389302</v>
      </c>
    </row>
    <row r="68" spans="1:19" x14ac:dyDescent="0.25">
      <c r="A68" s="11">
        <v>13</v>
      </c>
      <c r="B68" s="4" t="s">
        <v>25</v>
      </c>
      <c r="C68" s="5">
        <v>151</v>
      </c>
      <c r="D68" s="5">
        <v>148</v>
      </c>
      <c r="E68" s="6">
        <v>98.013245033112597</v>
      </c>
      <c r="F68" s="5">
        <v>65</v>
      </c>
      <c r="G68" s="217">
        <v>43.918918918918898</v>
      </c>
      <c r="H68" s="156">
        <f t="shared" si="4"/>
        <v>83</v>
      </c>
      <c r="I68" s="217">
        <f t="shared" si="5"/>
        <v>56.081081081081081</v>
      </c>
      <c r="J68" s="97">
        <v>68</v>
      </c>
      <c r="K68" s="97">
        <v>27</v>
      </c>
      <c r="L68" s="217">
        <v>39.705882352941202</v>
      </c>
      <c r="M68" s="97">
        <v>50</v>
      </c>
      <c r="N68" s="97">
        <v>19</v>
      </c>
      <c r="O68" s="217">
        <v>38</v>
      </c>
      <c r="P68" s="97">
        <v>30</v>
      </c>
      <c r="Q68" s="97">
        <v>19</v>
      </c>
      <c r="R68" s="217">
        <v>63.3333333333333</v>
      </c>
      <c r="S68" s="217">
        <v>70.074324324324294</v>
      </c>
    </row>
    <row r="69" spans="1:19" x14ac:dyDescent="0.25">
      <c r="A69" s="11">
        <v>14</v>
      </c>
      <c r="B69" s="4" t="s">
        <v>26</v>
      </c>
      <c r="C69" s="5">
        <v>182</v>
      </c>
      <c r="D69" s="5">
        <v>180</v>
      </c>
      <c r="E69" s="6">
        <v>98.901098901098905</v>
      </c>
      <c r="F69" s="5">
        <v>109</v>
      </c>
      <c r="G69" s="217">
        <v>60.5555555555556</v>
      </c>
      <c r="H69" s="156">
        <f t="shared" si="4"/>
        <v>71</v>
      </c>
      <c r="I69" s="217">
        <f t="shared" si="5"/>
        <v>39.444444444444443</v>
      </c>
      <c r="J69" s="97">
        <v>106</v>
      </c>
      <c r="K69" s="97">
        <v>63</v>
      </c>
      <c r="L69" s="217">
        <v>59.4339622641509</v>
      </c>
      <c r="M69" s="97">
        <v>53</v>
      </c>
      <c r="N69" s="97">
        <v>32</v>
      </c>
      <c r="O69" s="217">
        <v>60.377358490566003</v>
      </c>
      <c r="P69" s="97">
        <v>21</v>
      </c>
      <c r="Q69" s="97">
        <v>14</v>
      </c>
      <c r="R69" s="217">
        <v>66.6666666666667</v>
      </c>
      <c r="S69" s="217">
        <v>71.783333333333303</v>
      </c>
    </row>
    <row r="70" spans="1:19" x14ac:dyDescent="0.25">
      <c r="A70" s="11">
        <v>15</v>
      </c>
      <c r="B70" s="4" t="s">
        <v>38</v>
      </c>
      <c r="C70" s="5">
        <v>106</v>
      </c>
      <c r="D70" s="5">
        <v>103</v>
      </c>
      <c r="E70" s="6">
        <v>97.169811320754704</v>
      </c>
      <c r="F70" s="5">
        <v>62</v>
      </c>
      <c r="G70" s="217">
        <v>60.194174757281601</v>
      </c>
      <c r="H70" s="156">
        <f t="shared" si="4"/>
        <v>41</v>
      </c>
      <c r="I70" s="217">
        <f t="shared" si="5"/>
        <v>39.805825242718448</v>
      </c>
      <c r="J70" s="97">
        <v>41</v>
      </c>
      <c r="K70" s="97">
        <v>22</v>
      </c>
      <c r="L70" s="217">
        <v>53.658536585365901</v>
      </c>
      <c r="M70" s="97">
        <v>28</v>
      </c>
      <c r="N70" s="97">
        <v>22</v>
      </c>
      <c r="O70" s="217">
        <v>78.571428571428598</v>
      </c>
      <c r="P70" s="97">
        <v>34</v>
      </c>
      <c r="Q70" s="97">
        <v>18</v>
      </c>
      <c r="R70" s="217">
        <v>52.941176470588204</v>
      </c>
      <c r="S70" s="217">
        <v>72.737864077669897</v>
      </c>
    </row>
    <row r="71" spans="1:19" x14ac:dyDescent="0.25">
      <c r="A71" s="11">
        <v>16</v>
      </c>
      <c r="B71" s="4" t="s">
        <v>27</v>
      </c>
      <c r="C71" s="5">
        <v>90</v>
      </c>
      <c r="D71" s="5">
        <v>85</v>
      </c>
      <c r="E71" s="6">
        <v>94.4444444444444</v>
      </c>
      <c r="F71" s="5">
        <v>31</v>
      </c>
      <c r="G71" s="217">
        <v>36.470588235294102</v>
      </c>
      <c r="H71" s="156">
        <f t="shared" si="4"/>
        <v>54</v>
      </c>
      <c r="I71" s="217">
        <f t="shared" si="5"/>
        <v>63.529411764705884</v>
      </c>
      <c r="J71" s="97">
        <v>17</v>
      </c>
      <c r="K71" s="97">
        <v>9</v>
      </c>
      <c r="L71" s="217">
        <v>52.941176470588204</v>
      </c>
      <c r="M71" s="97">
        <v>35</v>
      </c>
      <c r="N71" s="97">
        <v>17</v>
      </c>
      <c r="O71" s="217">
        <v>48.571428571428598</v>
      </c>
      <c r="P71" s="97">
        <v>33</v>
      </c>
      <c r="Q71" s="97">
        <v>5</v>
      </c>
      <c r="R71" s="217">
        <v>15.1515151515152</v>
      </c>
      <c r="S71" s="217">
        <v>68.364705882352894</v>
      </c>
    </row>
    <row r="72" spans="1:19" x14ac:dyDescent="0.25">
      <c r="A72" s="11">
        <v>17</v>
      </c>
      <c r="B72" s="4" t="s">
        <v>14</v>
      </c>
      <c r="C72" s="5">
        <v>26</v>
      </c>
      <c r="D72" s="5">
        <v>22</v>
      </c>
      <c r="E72" s="6">
        <v>84.615384615384599</v>
      </c>
      <c r="F72" s="5">
        <v>9</v>
      </c>
      <c r="G72" s="217">
        <v>40.909090909090899</v>
      </c>
      <c r="H72" s="156">
        <f t="shared" si="4"/>
        <v>13</v>
      </c>
      <c r="I72" s="217">
        <f t="shared" si="5"/>
        <v>59.090909090909093</v>
      </c>
      <c r="J72" s="97">
        <v>0</v>
      </c>
      <c r="K72" s="97">
        <v>0</v>
      </c>
      <c r="L72" s="217">
        <v>0</v>
      </c>
      <c r="M72" s="97">
        <v>16</v>
      </c>
      <c r="N72" s="97">
        <v>7</v>
      </c>
      <c r="O72" s="217">
        <v>43.75</v>
      </c>
      <c r="P72" s="97">
        <v>6</v>
      </c>
      <c r="Q72" s="97">
        <v>2</v>
      </c>
      <c r="R72" s="217">
        <v>33.3333333333333</v>
      </c>
      <c r="S72" s="217">
        <v>71.636363636363598</v>
      </c>
    </row>
    <row r="73" spans="1:19" ht="15.75" customHeight="1" x14ac:dyDescent="0.25">
      <c r="A73" s="368" t="s">
        <v>44</v>
      </c>
      <c r="B73" s="368"/>
      <c r="C73" s="67">
        <v>1567</v>
      </c>
      <c r="D73" s="67">
        <v>1526</v>
      </c>
      <c r="E73" s="68">
        <v>97.3835354179962</v>
      </c>
      <c r="F73" s="67">
        <v>778</v>
      </c>
      <c r="G73" s="218">
        <v>50.982961992136303</v>
      </c>
      <c r="H73" s="158">
        <f t="shared" si="4"/>
        <v>748</v>
      </c>
      <c r="I73" s="219">
        <f t="shared" si="5"/>
        <v>49.017038007863697</v>
      </c>
      <c r="J73" s="220">
        <v>693</v>
      </c>
      <c r="K73" s="220">
        <v>344</v>
      </c>
      <c r="L73" s="218">
        <v>49.639249639249599</v>
      </c>
      <c r="M73" s="220">
        <v>524</v>
      </c>
      <c r="N73" s="220">
        <v>282</v>
      </c>
      <c r="O73" s="218">
        <v>53.816793893129798</v>
      </c>
      <c r="P73" s="220">
        <v>309</v>
      </c>
      <c r="Q73" s="220">
        <v>152</v>
      </c>
      <c r="R73" s="218">
        <v>49.190938511326898</v>
      </c>
      <c r="S73" s="218">
        <v>70.9816513761468</v>
      </c>
    </row>
    <row r="74" spans="1:19" x14ac:dyDescent="0.25">
      <c r="A74" s="117"/>
      <c r="B74" s="3"/>
      <c r="C74" s="3"/>
      <c r="D74" s="3"/>
      <c r="E74" s="3"/>
      <c r="F74" s="3"/>
      <c r="G74" s="3"/>
      <c r="H74" s="144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17"/>
      <c r="B75" s="3"/>
      <c r="C75" s="3"/>
      <c r="D75" s="3"/>
      <c r="E75" s="3"/>
      <c r="F75" s="3"/>
      <c r="G75" s="3"/>
      <c r="H75" s="14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</sheetData>
  <mergeCells count="42">
    <mergeCell ref="M4:O4"/>
    <mergeCell ref="P4:R4"/>
    <mergeCell ref="A23:B23"/>
    <mergeCell ref="A48:B48"/>
    <mergeCell ref="M54:O54"/>
    <mergeCell ref="P54:R54"/>
    <mergeCell ref="B28:B30"/>
    <mergeCell ref="C28:C30"/>
    <mergeCell ref="D28:D30"/>
    <mergeCell ref="E28:E30"/>
    <mergeCell ref="A73:B73"/>
    <mergeCell ref="A1:S1"/>
    <mergeCell ref="A3:A5"/>
    <mergeCell ref="B3:B5"/>
    <mergeCell ref="C3:C5"/>
    <mergeCell ref="D3:D5"/>
    <mergeCell ref="E3:E5"/>
    <mergeCell ref="F3:R3"/>
    <mergeCell ref="S3:S5"/>
    <mergeCell ref="J29:L29"/>
    <mergeCell ref="M29:O29"/>
    <mergeCell ref="P29:R29"/>
    <mergeCell ref="J4:L4"/>
    <mergeCell ref="A26:S26"/>
    <mergeCell ref="A27:S27"/>
    <mergeCell ref="A28:A30"/>
    <mergeCell ref="O2:S2"/>
    <mergeCell ref="A51:S51"/>
    <mergeCell ref="A52:S52"/>
    <mergeCell ref="A53:A55"/>
    <mergeCell ref="B53:B55"/>
    <mergeCell ref="C53:C55"/>
    <mergeCell ref="D53:D55"/>
    <mergeCell ref="E53:E55"/>
    <mergeCell ref="F53:R53"/>
    <mergeCell ref="S53:S55"/>
    <mergeCell ref="F28:R28"/>
    <mergeCell ref="S28:S30"/>
    <mergeCell ref="F4:I4"/>
    <mergeCell ref="F29:I29"/>
    <mergeCell ref="F54:I54"/>
    <mergeCell ref="J54:L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selection activeCell="P32" sqref="P32"/>
    </sheetView>
  </sheetViews>
  <sheetFormatPr defaultRowHeight="15" x14ac:dyDescent="0.25"/>
  <cols>
    <col min="1" max="1" width="4.28515625" customWidth="1"/>
    <col min="2" max="2" width="22.7109375" customWidth="1"/>
    <col min="3" max="3" width="10.5703125" customWidth="1"/>
    <col min="4" max="4" width="15.140625" customWidth="1"/>
    <col min="7" max="7" width="11" customWidth="1"/>
    <col min="8" max="8" width="12.85546875" customWidth="1"/>
    <col min="9" max="9" width="7.28515625" customWidth="1"/>
    <col min="10" max="10" width="11.42578125" customWidth="1"/>
    <col min="11" max="11" width="12.140625" customWidth="1"/>
    <col min="12" max="12" width="12.28515625" customWidth="1"/>
    <col min="13" max="13" width="7.5703125" customWidth="1"/>
    <col min="14" max="14" width="10" customWidth="1"/>
    <col min="15" max="15" width="11.7109375" customWidth="1"/>
    <col min="16" max="16" width="12.140625" customWidth="1"/>
    <col min="17" max="17" width="6.7109375" style="133" customWidth="1"/>
    <col min="18" max="18" width="10.7109375" customWidth="1"/>
    <col min="19" max="19" width="12.140625" customWidth="1"/>
    <col min="20" max="20" width="12.7109375" customWidth="1"/>
    <col min="22" max="22" width="10.28515625" customWidth="1"/>
    <col min="23" max="23" width="11.42578125" customWidth="1"/>
    <col min="24" max="24" width="12.7109375" customWidth="1"/>
    <col min="26" max="26" width="9.85546875" customWidth="1"/>
  </cols>
  <sheetData>
    <row r="1" spans="1:26" x14ac:dyDescent="0.25">
      <c r="A1" s="379" t="s">
        <v>64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</row>
    <row r="2" spans="1:26" ht="15.75" thickBot="1" x14ac:dyDescent="0.3">
      <c r="A2" s="124"/>
      <c r="B2" s="124"/>
      <c r="C2" s="124"/>
      <c r="D2" s="124"/>
      <c r="E2" s="125"/>
      <c r="F2" s="125"/>
      <c r="G2" s="124"/>
      <c r="H2" s="124"/>
      <c r="I2" s="125"/>
      <c r="J2" s="125"/>
      <c r="K2" s="124"/>
      <c r="L2" s="124"/>
      <c r="M2" s="125"/>
      <c r="N2" s="125"/>
      <c r="O2" s="124"/>
      <c r="P2" s="124"/>
      <c r="Q2" s="125"/>
      <c r="R2" s="125"/>
      <c r="S2" s="124"/>
      <c r="T2" s="124"/>
      <c r="U2" s="124"/>
      <c r="V2" s="125"/>
      <c r="W2" s="124"/>
      <c r="X2" s="124"/>
      <c r="Y2" s="124"/>
      <c r="Z2" s="125"/>
    </row>
    <row r="3" spans="1:26" ht="15.75" thickBot="1" x14ac:dyDescent="0.3">
      <c r="A3" s="380" t="s">
        <v>0</v>
      </c>
      <c r="B3" s="334" t="s">
        <v>12</v>
      </c>
      <c r="C3" s="383" t="s">
        <v>49</v>
      </c>
      <c r="D3" s="386" t="s">
        <v>50</v>
      </c>
      <c r="E3" s="389" t="s">
        <v>51</v>
      </c>
      <c r="F3" s="392" t="s">
        <v>52</v>
      </c>
      <c r="G3" s="395" t="s">
        <v>53</v>
      </c>
      <c r="H3" s="396"/>
      <c r="I3" s="396"/>
      <c r="J3" s="396"/>
      <c r="K3" s="396"/>
      <c r="L3" s="396"/>
      <c r="M3" s="396"/>
      <c r="N3" s="397"/>
      <c r="O3" s="396"/>
      <c r="P3" s="396"/>
      <c r="Q3" s="396"/>
      <c r="R3" s="397"/>
      <c r="S3" s="396"/>
      <c r="T3" s="396"/>
      <c r="U3" s="396"/>
      <c r="V3" s="397"/>
      <c r="W3" s="396"/>
      <c r="X3" s="396"/>
      <c r="Y3" s="396"/>
      <c r="Z3" s="398"/>
    </row>
    <row r="4" spans="1:26" x14ac:dyDescent="0.25">
      <c r="A4" s="381"/>
      <c r="B4" s="341"/>
      <c r="C4" s="384"/>
      <c r="D4" s="387"/>
      <c r="E4" s="390"/>
      <c r="F4" s="393"/>
      <c r="G4" s="376" t="s">
        <v>54</v>
      </c>
      <c r="H4" s="377"/>
      <c r="I4" s="377"/>
      <c r="J4" s="399"/>
      <c r="K4" s="376" t="s">
        <v>55</v>
      </c>
      <c r="L4" s="377"/>
      <c r="M4" s="377"/>
      <c r="N4" s="378"/>
      <c r="O4" s="376" t="s">
        <v>56</v>
      </c>
      <c r="P4" s="377"/>
      <c r="Q4" s="377"/>
      <c r="R4" s="378"/>
      <c r="S4" s="376" t="s">
        <v>57</v>
      </c>
      <c r="T4" s="377"/>
      <c r="U4" s="377"/>
      <c r="V4" s="378"/>
      <c r="W4" s="376" t="s">
        <v>58</v>
      </c>
      <c r="X4" s="377"/>
      <c r="Y4" s="377"/>
      <c r="Z4" s="378"/>
    </row>
    <row r="5" spans="1:26" ht="29.25" customHeight="1" thickBot="1" x14ac:dyDescent="0.3">
      <c r="A5" s="382"/>
      <c r="B5" s="342"/>
      <c r="C5" s="385"/>
      <c r="D5" s="388"/>
      <c r="E5" s="391"/>
      <c r="F5" s="394"/>
      <c r="G5" s="244" t="s">
        <v>59</v>
      </c>
      <c r="H5" s="228" t="s">
        <v>60</v>
      </c>
      <c r="I5" s="229" t="s">
        <v>51</v>
      </c>
      <c r="J5" s="230" t="s">
        <v>3</v>
      </c>
      <c r="K5" s="244" t="s">
        <v>59</v>
      </c>
      <c r="L5" s="228" t="s">
        <v>60</v>
      </c>
      <c r="M5" s="229" t="s">
        <v>51</v>
      </c>
      <c r="N5" s="230" t="s">
        <v>3</v>
      </c>
      <c r="O5" s="244" t="s">
        <v>59</v>
      </c>
      <c r="P5" s="228" t="s">
        <v>60</v>
      </c>
      <c r="Q5" s="229" t="s">
        <v>51</v>
      </c>
      <c r="R5" s="230" t="s">
        <v>3</v>
      </c>
      <c r="S5" s="244" t="s">
        <v>59</v>
      </c>
      <c r="T5" s="228" t="s">
        <v>60</v>
      </c>
      <c r="U5" s="228" t="s">
        <v>51</v>
      </c>
      <c r="V5" s="230" t="s">
        <v>3</v>
      </c>
      <c r="W5" s="244" t="s">
        <v>59</v>
      </c>
      <c r="X5" s="228" t="s">
        <v>60</v>
      </c>
      <c r="Y5" s="228" t="s">
        <v>51</v>
      </c>
      <c r="Z5" s="230" t="s">
        <v>3</v>
      </c>
    </row>
    <row r="6" spans="1:26" x14ac:dyDescent="0.25">
      <c r="A6" s="224">
        <v>1</v>
      </c>
      <c r="B6" s="238" t="s">
        <v>17</v>
      </c>
      <c r="C6" s="241">
        <v>992</v>
      </c>
      <c r="D6" s="225">
        <v>918</v>
      </c>
      <c r="E6" s="226">
        <v>92.540322580645196</v>
      </c>
      <c r="F6" s="227">
        <v>49.088235294117602</v>
      </c>
      <c r="G6" s="245">
        <v>516</v>
      </c>
      <c r="H6" s="225">
        <v>479</v>
      </c>
      <c r="I6" s="226">
        <v>92.829457364341096</v>
      </c>
      <c r="J6" s="227">
        <v>47.379958246346597</v>
      </c>
      <c r="K6" s="245">
        <v>476</v>
      </c>
      <c r="L6" s="225">
        <v>439</v>
      </c>
      <c r="M6" s="226">
        <v>92.226890756302495</v>
      </c>
      <c r="N6" s="227">
        <v>50.952164009111598</v>
      </c>
      <c r="O6" s="245">
        <v>0</v>
      </c>
      <c r="P6" s="225">
        <v>0</v>
      </c>
      <c r="Q6" s="226">
        <v>0</v>
      </c>
      <c r="R6" s="227">
        <v>0</v>
      </c>
      <c r="S6" s="245">
        <v>0</v>
      </c>
      <c r="T6" s="225">
        <v>0</v>
      </c>
      <c r="U6" s="225">
        <v>0</v>
      </c>
      <c r="V6" s="227">
        <v>0</v>
      </c>
      <c r="W6" s="245">
        <v>0</v>
      </c>
      <c r="X6" s="225">
        <v>0</v>
      </c>
      <c r="Y6" s="225">
        <v>0</v>
      </c>
      <c r="Z6" s="227">
        <v>0</v>
      </c>
    </row>
    <row r="7" spans="1:26" x14ac:dyDescent="0.25">
      <c r="A7" s="223">
        <v>2</v>
      </c>
      <c r="B7" s="239" t="s">
        <v>18</v>
      </c>
      <c r="C7" s="242">
        <v>3411</v>
      </c>
      <c r="D7" s="127">
        <v>3235</v>
      </c>
      <c r="E7" s="128">
        <v>94.840222808560497</v>
      </c>
      <c r="F7" s="222">
        <v>44.8880989180835</v>
      </c>
      <c r="G7" s="246">
        <v>2793</v>
      </c>
      <c r="H7" s="127">
        <v>2644</v>
      </c>
      <c r="I7" s="128">
        <v>94.665234514858597</v>
      </c>
      <c r="J7" s="222">
        <v>44.805219364599097</v>
      </c>
      <c r="K7" s="246">
        <v>614</v>
      </c>
      <c r="L7" s="127">
        <v>587</v>
      </c>
      <c r="M7" s="128">
        <v>95.602605863192196</v>
      </c>
      <c r="N7" s="222">
        <v>45.180579216354303</v>
      </c>
      <c r="O7" s="246">
        <v>0</v>
      </c>
      <c r="P7" s="127">
        <v>0</v>
      </c>
      <c r="Q7" s="128">
        <v>0</v>
      </c>
      <c r="R7" s="222">
        <v>0</v>
      </c>
      <c r="S7" s="246">
        <v>0</v>
      </c>
      <c r="T7" s="127">
        <v>0</v>
      </c>
      <c r="U7" s="127">
        <v>0</v>
      </c>
      <c r="V7" s="222">
        <v>0</v>
      </c>
      <c r="W7" s="246">
        <v>4</v>
      </c>
      <c r="X7" s="127">
        <v>4</v>
      </c>
      <c r="Y7" s="127">
        <v>100</v>
      </c>
      <c r="Z7" s="222">
        <v>56.75</v>
      </c>
    </row>
    <row r="8" spans="1:26" x14ac:dyDescent="0.25">
      <c r="A8" s="223">
        <v>3</v>
      </c>
      <c r="B8" s="239" t="s">
        <v>30</v>
      </c>
      <c r="C8" s="242">
        <v>1287</v>
      </c>
      <c r="D8" s="127">
        <v>1193</v>
      </c>
      <c r="E8" s="128">
        <v>92.696192696192696</v>
      </c>
      <c r="F8" s="222">
        <v>45.812238055322702</v>
      </c>
      <c r="G8" s="246">
        <v>1105</v>
      </c>
      <c r="H8" s="127">
        <v>1031</v>
      </c>
      <c r="I8" s="128">
        <v>93.303167420814503</v>
      </c>
      <c r="J8" s="222">
        <v>45.327837051406398</v>
      </c>
      <c r="K8" s="246">
        <v>182</v>
      </c>
      <c r="L8" s="127">
        <v>162</v>
      </c>
      <c r="M8" s="128">
        <v>89.010989010988993</v>
      </c>
      <c r="N8" s="222">
        <v>48.895061728395099</v>
      </c>
      <c r="O8" s="246">
        <v>0</v>
      </c>
      <c r="P8" s="127">
        <v>0</v>
      </c>
      <c r="Q8" s="128">
        <v>0</v>
      </c>
      <c r="R8" s="222">
        <v>0</v>
      </c>
      <c r="S8" s="246">
        <v>0</v>
      </c>
      <c r="T8" s="127">
        <v>0</v>
      </c>
      <c r="U8" s="127">
        <v>0</v>
      </c>
      <c r="V8" s="222">
        <v>0</v>
      </c>
      <c r="W8" s="246">
        <v>0</v>
      </c>
      <c r="X8" s="127">
        <v>0</v>
      </c>
      <c r="Y8" s="127">
        <v>0</v>
      </c>
      <c r="Z8" s="222">
        <v>0</v>
      </c>
    </row>
    <row r="9" spans="1:26" x14ac:dyDescent="0.25">
      <c r="A9" s="223">
        <v>4</v>
      </c>
      <c r="B9" s="239" t="s">
        <v>40</v>
      </c>
      <c r="C9" s="242">
        <v>1316</v>
      </c>
      <c r="D9" s="127">
        <v>1179</v>
      </c>
      <c r="E9" s="128">
        <v>89.589665653495402</v>
      </c>
      <c r="F9" s="222">
        <v>41.424936386768501</v>
      </c>
      <c r="G9" s="246">
        <v>1055</v>
      </c>
      <c r="H9" s="127">
        <v>952</v>
      </c>
      <c r="I9" s="128">
        <v>90.236966824644597</v>
      </c>
      <c r="J9" s="222">
        <v>40.5976890756302</v>
      </c>
      <c r="K9" s="246">
        <v>261</v>
      </c>
      <c r="L9" s="127">
        <v>227</v>
      </c>
      <c r="M9" s="128">
        <v>86.973180076628395</v>
      </c>
      <c r="N9" s="222">
        <v>44.894273127753301</v>
      </c>
      <c r="O9" s="246">
        <v>0</v>
      </c>
      <c r="P9" s="127">
        <v>0</v>
      </c>
      <c r="Q9" s="128">
        <v>0</v>
      </c>
      <c r="R9" s="222">
        <v>0</v>
      </c>
      <c r="S9" s="246">
        <v>0</v>
      </c>
      <c r="T9" s="127">
        <v>0</v>
      </c>
      <c r="U9" s="127">
        <v>0</v>
      </c>
      <c r="V9" s="222">
        <v>0</v>
      </c>
      <c r="W9" s="246">
        <v>0</v>
      </c>
      <c r="X9" s="127">
        <v>0</v>
      </c>
      <c r="Y9" s="127">
        <v>0</v>
      </c>
      <c r="Z9" s="222">
        <v>0</v>
      </c>
    </row>
    <row r="10" spans="1:26" x14ac:dyDescent="0.25">
      <c r="A10" s="223">
        <v>5</v>
      </c>
      <c r="B10" s="239" t="s">
        <v>31</v>
      </c>
      <c r="C10" s="242">
        <v>1453</v>
      </c>
      <c r="D10" s="127">
        <v>1408</v>
      </c>
      <c r="E10" s="128">
        <v>96.9029593943565</v>
      </c>
      <c r="F10" s="222">
        <v>45.818181818181799</v>
      </c>
      <c r="G10" s="246">
        <v>1182</v>
      </c>
      <c r="H10" s="127">
        <v>1146</v>
      </c>
      <c r="I10" s="128">
        <v>96.954314720812206</v>
      </c>
      <c r="J10" s="222">
        <v>44.7338568935428</v>
      </c>
      <c r="K10" s="246">
        <v>271</v>
      </c>
      <c r="L10" s="127">
        <v>262</v>
      </c>
      <c r="M10" s="128">
        <v>96.678966789667896</v>
      </c>
      <c r="N10" s="222">
        <v>50.5610687022901</v>
      </c>
      <c r="O10" s="246">
        <v>0</v>
      </c>
      <c r="P10" s="127">
        <v>0</v>
      </c>
      <c r="Q10" s="128">
        <v>0</v>
      </c>
      <c r="R10" s="222">
        <v>0</v>
      </c>
      <c r="S10" s="246">
        <v>0</v>
      </c>
      <c r="T10" s="127">
        <v>0</v>
      </c>
      <c r="U10" s="127">
        <v>0</v>
      </c>
      <c r="V10" s="222">
        <v>0</v>
      </c>
      <c r="W10" s="246">
        <v>0</v>
      </c>
      <c r="X10" s="127">
        <v>0</v>
      </c>
      <c r="Y10" s="127">
        <v>0</v>
      </c>
      <c r="Z10" s="222">
        <v>0</v>
      </c>
    </row>
    <row r="11" spans="1:26" x14ac:dyDescent="0.25">
      <c r="A11" s="223">
        <v>6</v>
      </c>
      <c r="B11" s="239" t="s">
        <v>19</v>
      </c>
      <c r="C11" s="242">
        <v>1888</v>
      </c>
      <c r="D11" s="127">
        <v>1750</v>
      </c>
      <c r="E11" s="128">
        <v>92.690677966101703</v>
      </c>
      <c r="F11" s="222">
        <v>40.803428571428597</v>
      </c>
      <c r="G11" s="246">
        <v>1679</v>
      </c>
      <c r="H11" s="127">
        <v>1561</v>
      </c>
      <c r="I11" s="128">
        <v>92.972007147111398</v>
      </c>
      <c r="J11" s="222">
        <v>41.0435618193466</v>
      </c>
      <c r="K11" s="246">
        <v>209</v>
      </c>
      <c r="L11" s="127">
        <v>189</v>
      </c>
      <c r="M11" s="128">
        <v>90.430622009569404</v>
      </c>
      <c r="N11" s="222">
        <v>38.820105820105802</v>
      </c>
      <c r="O11" s="246">
        <v>0</v>
      </c>
      <c r="P11" s="127">
        <v>0</v>
      </c>
      <c r="Q11" s="128">
        <v>0</v>
      </c>
      <c r="R11" s="222">
        <v>0</v>
      </c>
      <c r="S11" s="246">
        <v>0</v>
      </c>
      <c r="T11" s="127">
        <v>0</v>
      </c>
      <c r="U11" s="127">
        <v>0</v>
      </c>
      <c r="V11" s="222">
        <v>0</v>
      </c>
      <c r="W11" s="246">
        <v>0</v>
      </c>
      <c r="X11" s="127">
        <v>0</v>
      </c>
      <c r="Y11" s="127">
        <v>0</v>
      </c>
      <c r="Z11" s="222">
        <v>0</v>
      </c>
    </row>
    <row r="12" spans="1:26" x14ac:dyDescent="0.25">
      <c r="A12" s="223">
        <v>7</v>
      </c>
      <c r="B12" s="239" t="s">
        <v>20</v>
      </c>
      <c r="C12" s="242">
        <v>1863</v>
      </c>
      <c r="D12" s="127">
        <v>1772</v>
      </c>
      <c r="E12" s="128">
        <v>95.115405260332807</v>
      </c>
      <c r="F12" s="222">
        <v>51.930586907449197</v>
      </c>
      <c r="G12" s="246">
        <v>1434</v>
      </c>
      <c r="H12" s="127">
        <v>1372</v>
      </c>
      <c r="I12" s="128">
        <v>95.676429567642998</v>
      </c>
      <c r="J12" s="222">
        <v>50.6909620991254</v>
      </c>
      <c r="K12" s="246">
        <v>429</v>
      </c>
      <c r="L12" s="127">
        <v>400</v>
      </c>
      <c r="M12" s="128">
        <v>93.240093240093202</v>
      </c>
      <c r="N12" s="222">
        <v>56.182499999999997</v>
      </c>
      <c r="O12" s="246">
        <v>0</v>
      </c>
      <c r="P12" s="127">
        <v>0</v>
      </c>
      <c r="Q12" s="128">
        <v>0</v>
      </c>
      <c r="R12" s="222">
        <v>0</v>
      </c>
      <c r="S12" s="246">
        <v>0</v>
      </c>
      <c r="T12" s="127">
        <v>0</v>
      </c>
      <c r="U12" s="127">
        <v>0</v>
      </c>
      <c r="V12" s="222">
        <v>0</v>
      </c>
      <c r="W12" s="246">
        <v>0</v>
      </c>
      <c r="X12" s="127">
        <v>0</v>
      </c>
      <c r="Y12" s="127">
        <v>0</v>
      </c>
      <c r="Z12" s="222">
        <v>0</v>
      </c>
    </row>
    <row r="13" spans="1:26" x14ac:dyDescent="0.25">
      <c r="A13" s="223">
        <v>8</v>
      </c>
      <c r="B13" s="239" t="s">
        <v>21</v>
      </c>
      <c r="C13" s="242">
        <v>2076</v>
      </c>
      <c r="D13" s="127">
        <v>1928</v>
      </c>
      <c r="E13" s="128">
        <v>92.870905587668602</v>
      </c>
      <c r="F13" s="222">
        <v>44.397302904564299</v>
      </c>
      <c r="G13" s="246">
        <v>1753</v>
      </c>
      <c r="H13" s="127">
        <v>1632</v>
      </c>
      <c r="I13" s="128">
        <v>93.097547062179103</v>
      </c>
      <c r="J13" s="222">
        <v>43.692401960784302</v>
      </c>
      <c r="K13" s="246">
        <v>323</v>
      </c>
      <c r="L13" s="127">
        <v>296</v>
      </c>
      <c r="M13" s="128">
        <v>91.640866873064994</v>
      </c>
      <c r="N13" s="222">
        <v>48.283783783783797</v>
      </c>
      <c r="O13" s="246">
        <v>0</v>
      </c>
      <c r="P13" s="127">
        <v>0</v>
      </c>
      <c r="Q13" s="128">
        <v>0</v>
      </c>
      <c r="R13" s="222">
        <v>0</v>
      </c>
      <c r="S13" s="246">
        <v>0</v>
      </c>
      <c r="T13" s="127">
        <v>0</v>
      </c>
      <c r="U13" s="127">
        <v>0</v>
      </c>
      <c r="V13" s="222">
        <v>0</v>
      </c>
      <c r="W13" s="246">
        <v>0</v>
      </c>
      <c r="X13" s="127">
        <v>0</v>
      </c>
      <c r="Y13" s="127">
        <v>0</v>
      </c>
      <c r="Z13" s="222">
        <v>0</v>
      </c>
    </row>
    <row r="14" spans="1:26" x14ac:dyDescent="0.25">
      <c r="A14" s="223">
        <v>9</v>
      </c>
      <c r="B14" s="239" t="s">
        <v>22</v>
      </c>
      <c r="C14" s="242">
        <v>1495</v>
      </c>
      <c r="D14" s="127">
        <v>1327</v>
      </c>
      <c r="E14" s="128">
        <v>88.762541806020096</v>
      </c>
      <c r="F14" s="222">
        <v>48.146194423511702</v>
      </c>
      <c r="G14" s="246">
        <v>1036</v>
      </c>
      <c r="H14" s="127">
        <v>912</v>
      </c>
      <c r="I14" s="128">
        <v>88.030888030887994</v>
      </c>
      <c r="J14" s="222">
        <v>45.673245614035103</v>
      </c>
      <c r="K14" s="246">
        <v>459</v>
      </c>
      <c r="L14" s="127">
        <v>415</v>
      </c>
      <c r="M14" s="128">
        <v>90.413943355119798</v>
      </c>
      <c r="N14" s="222">
        <v>53.580722891566303</v>
      </c>
      <c r="O14" s="246">
        <v>0</v>
      </c>
      <c r="P14" s="127">
        <v>0</v>
      </c>
      <c r="Q14" s="128">
        <v>0</v>
      </c>
      <c r="R14" s="222">
        <v>0</v>
      </c>
      <c r="S14" s="246">
        <v>0</v>
      </c>
      <c r="T14" s="127">
        <v>0</v>
      </c>
      <c r="U14" s="127">
        <v>0</v>
      </c>
      <c r="V14" s="222">
        <v>0</v>
      </c>
      <c r="W14" s="246">
        <v>0</v>
      </c>
      <c r="X14" s="127">
        <v>0</v>
      </c>
      <c r="Y14" s="127">
        <v>0</v>
      </c>
      <c r="Z14" s="222">
        <v>0</v>
      </c>
    </row>
    <row r="15" spans="1:26" x14ac:dyDescent="0.25">
      <c r="A15" s="223">
        <v>10</v>
      </c>
      <c r="B15" s="239" t="s">
        <v>23</v>
      </c>
      <c r="C15" s="242">
        <v>1436</v>
      </c>
      <c r="D15" s="127">
        <v>1319</v>
      </c>
      <c r="E15" s="128">
        <v>91.852367688022298</v>
      </c>
      <c r="F15" s="222">
        <v>46.7384382107657</v>
      </c>
      <c r="G15" s="246">
        <v>1299</v>
      </c>
      <c r="H15" s="127">
        <v>1190</v>
      </c>
      <c r="I15" s="128">
        <v>91.608929946112397</v>
      </c>
      <c r="J15" s="222">
        <v>46.8915966386555</v>
      </c>
      <c r="K15" s="246">
        <v>137</v>
      </c>
      <c r="L15" s="127">
        <v>129</v>
      </c>
      <c r="M15" s="128">
        <v>94.160583941605793</v>
      </c>
      <c r="N15" s="222">
        <v>45.325581395348799</v>
      </c>
      <c r="O15" s="246">
        <v>0</v>
      </c>
      <c r="P15" s="127">
        <v>0</v>
      </c>
      <c r="Q15" s="128">
        <v>0</v>
      </c>
      <c r="R15" s="222">
        <v>0</v>
      </c>
      <c r="S15" s="246">
        <v>0</v>
      </c>
      <c r="T15" s="127">
        <v>0</v>
      </c>
      <c r="U15" s="127">
        <v>0</v>
      </c>
      <c r="V15" s="222">
        <v>0</v>
      </c>
      <c r="W15" s="246">
        <v>0</v>
      </c>
      <c r="X15" s="127">
        <v>0</v>
      </c>
      <c r="Y15" s="127">
        <v>0</v>
      </c>
      <c r="Z15" s="222">
        <v>0</v>
      </c>
    </row>
    <row r="16" spans="1:26" x14ac:dyDescent="0.25">
      <c r="A16" s="223">
        <v>11</v>
      </c>
      <c r="B16" s="239" t="s">
        <v>16</v>
      </c>
      <c r="C16" s="242">
        <v>2751</v>
      </c>
      <c r="D16" s="127">
        <v>2532</v>
      </c>
      <c r="E16" s="128">
        <v>92.039258451472193</v>
      </c>
      <c r="F16" s="222">
        <v>42.586492890995302</v>
      </c>
      <c r="G16" s="246">
        <v>2423</v>
      </c>
      <c r="H16" s="127">
        <v>2232</v>
      </c>
      <c r="I16" s="128">
        <v>92.117210070160993</v>
      </c>
      <c r="J16" s="222">
        <v>42.476702508960599</v>
      </c>
      <c r="K16" s="246">
        <v>304</v>
      </c>
      <c r="L16" s="127">
        <v>278</v>
      </c>
      <c r="M16" s="128">
        <v>91.447368421052602</v>
      </c>
      <c r="N16" s="222">
        <v>42.902877697841703</v>
      </c>
      <c r="O16" s="246">
        <v>24</v>
      </c>
      <c r="P16" s="127">
        <v>22</v>
      </c>
      <c r="Q16" s="128">
        <v>91.6666666666667</v>
      </c>
      <c r="R16" s="222">
        <v>49.727272727272698</v>
      </c>
      <c r="S16" s="246">
        <v>0</v>
      </c>
      <c r="T16" s="127">
        <v>0</v>
      </c>
      <c r="U16" s="127">
        <v>0</v>
      </c>
      <c r="V16" s="222">
        <v>0</v>
      </c>
      <c r="W16" s="246">
        <v>0</v>
      </c>
      <c r="X16" s="127">
        <v>0</v>
      </c>
      <c r="Y16" s="127">
        <v>0</v>
      </c>
      <c r="Z16" s="222">
        <v>0</v>
      </c>
    </row>
    <row r="17" spans="1:26" x14ac:dyDescent="0.25">
      <c r="A17" s="223">
        <v>12</v>
      </c>
      <c r="B17" s="239" t="s">
        <v>24</v>
      </c>
      <c r="C17" s="242">
        <v>1256</v>
      </c>
      <c r="D17" s="127">
        <v>1204</v>
      </c>
      <c r="E17" s="128">
        <v>95.859872611464993</v>
      </c>
      <c r="F17" s="222">
        <v>48.348837209302303</v>
      </c>
      <c r="G17" s="246">
        <v>717</v>
      </c>
      <c r="H17" s="127">
        <v>697</v>
      </c>
      <c r="I17" s="128">
        <v>97.210599721060007</v>
      </c>
      <c r="J17" s="222">
        <v>44.883787661405997</v>
      </c>
      <c r="K17" s="246">
        <v>539</v>
      </c>
      <c r="L17" s="127">
        <v>507</v>
      </c>
      <c r="M17" s="128">
        <v>94.063079777365502</v>
      </c>
      <c r="N17" s="222">
        <v>53.112426035502999</v>
      </c>
      <c r="O17" s="246">
        <v>0</v>
      </c>
      <c r="P17" s="127">
        <v>0</v>
      </c>
      <c r="Q17" s="128">
        <v>0</v>
      </c>
      <c r="R17" s="222">
        <v>0</v>
      </c>
      <c r="S17" s="246">
        <v>0</v>
      </c>
      <c r="T17" s="127">
        <v>0</v>
      </c>
      <c r="U17" s="127">
        <v>0</v>
      </c>
      <c r="V17" s="222">
        <v>0</v>
      </c>
      <c r="W17" s="246">
        <v>0</v>
      </c>
      <c r="X17" s="127">
        <v>0</v>
      </c>
      <c r="Y17" s="127">
        <v>0</v>
      </c>
      <c r="Z17" s="222">
        <v>0</v>
      </c>
    </row>
    <row r="18" spans="1:26" x14ac:dyDescent="0.25">
      <c r="A18" s="223">
        <v>13</v>
      </c>
      <c r="B18" s="239" t="s">
        <v>25</v>
      </c>
      <c r="C18" s="242">
        <v>1326</v>
      </c>
      <c r="D18" s="127">
        <v>1276</v>
      </c>
      <c r="E18" s="128">
        <v>96.229260935143301</v>
      </c>
      <c r="F18" s="222">
        <v>46.592476489028201</v>
      </c>
      <c r="G18" s="246">
        <v>727</v>
      </c>
      <c r="H18" s="127">
        <v>700</v>
      </c>
      <c r="I18" s="128">
        <v>96.286107290233801</v>
      </c>
      <c r="J18" s="222">
        <v>43.1971428571429</v>
      </c>
      <c r="K18" s="246">
        <v>599</v>
      </c>
      <c r="L18" s="127">
        <v>576</v>
      </c>
      <c r="M18" s="128">
        <v>96.160267111853102</v>
      </c>
      <c r="N18" s="222">
        <v>50.71875</v>
      </c>
      <c r="O18" s="246">
        <v>0</v>
      </c>
      <c r="P18" s="127">
        <v>0</v>
      </c>
      <c r="Q18" s="128">
        <v>0</v>
      </c>
      <c r="R18" s="222">
        <v>0</v>
      </c>
      <c r="S18" s="246">
        <v>0</v>
      </c>
      <c r="T18" s="127">
        <v>0</v>
      </c>
      <c r="U18" s="127">
        <v>0</v>
      </c>
      <c r="V18" s="222">
        <v>0</v>
      </c>
      <c r="W18" s="246">
        <v>0</v>
      </c>
      <c r="X18" s="127">
        <v>0</v>
      </c>
      <c r="Y18" s="127">
        <v>0</v>
      </c>
      <c r="Z18" s="222">
        <v>0</v>
      </c>
    </row>
    <row r="19" spans="1:26" x14ac:dyDescent="0.25">
      <c r="A19" s="223">
        <v>14</v>
      </c>
      <c r="B19" s="239" t="s">
        <v>26</v>
      </c>
      <c r="C19" s="242">
        <v>593</v>
      </c>
      <c r="D19" s="127">
        <v>563</v>
      </c>
      <c r="E19" s="128">
        <v>94.9409780775717</v>
      </c>
      <c r="F19" s="222">
        <v>50.273534635879201</v>
      </c>
      <c r="G19" s="246">
        <v>235</v>
      </c>
      <c r="H19" s="127">
        <v>225</v>
      </c>
      <c r="I19" s="128">
        <v>95.744680851063805</v>
      </c>
      <c r="J19" s="222">
        <v>46.782222222222202</v>
      </c>
      <c r="K19" s="246">
        <v>358</v>
      </c>
      <c r="L19" s="127">
        <v>338</v>
      </c>
      <c r="M19" s="128">
        <v>94.413407821229001</v>
      </c>
      <c r="N19" s="222">
        <v>52.5976331360947</v>
      </c>
      <c r="O19" s="246">
        <v>0</v>
      </c>
      <c r="P19" s="127">
        <v>0</v>
      </c>
      <c r="Q19" s="128">
        <v>0</v>
      </c>
      <c r="R19" s="222">
        <v>0</v>
      </c>
      <c r="S19" s="246">
        <v>0</v>
      </c>
      <c r="T19" s="127">
        <v>0</v>
      </c>
      <c r="U19" s="127">
        <v>0</v>
      </c>
      <c r="V19" s="222">
        <v>0</v>
      </c>
      <c r="W19" s="246">
        <v>0</v>
      </c>
      <c r="X19" s="127">
        <v>0</v>
      </c>
      <c r="Y19" s="127">
        <v>0</v>
      </c>
      <c r="Z19" s="222">
        <v>0</v>
      </c>
    </row>
    <row r="20" spans="1:26" x14ac:dyDescent="0.25">
      <c r="A20" s="223">
        <v>15</v>
      </c>
      <c r="B20" s="239" t="s">
        <v>38</v>
      </c>
      <c r="C20" s="242">
        <v>1644</v>
      </c>
      <c r="D20" s="127">
        <v>1546</v>
      </c>
      <c r="E20" s="128">
        <v>94.038929440389296</v>
      </c>
      <c r="F20" s="222">
        <v>48.149417852522603</v>
      </c>
      <c r="G20" s="246">
        <v>1156</v>
      </c>
      <c r="H20" s="127">
        <v>1088</v>
      </c>
      <c r="I20" s="128">
        <v>94.117647058823493</v>
      </c>
      <c r="J20" s="222">
        <v>46.321691176470601</v>
      </c>
      <c r="K20" s="246">
        <v>488</v>
      </c>
      <c r="L20" s="127">
        <v>458</v>
      </c>
      <c r="M20" s="128">
        <v>93.852459016393396</v>
      </c>
      <c r="N20" s="222">
        <v>52.491266375545798</v>
      </c>
      <c r="O20" s="246">
        <v>0</v>
      </c>
      <c r="P20" s="127">
        <v>0</v>
      </c>
      <c r="Q20" s="128">
        <v>0</v>
      </c>
      <c r="R20" s="222">
        <v>0</v>
      </c>
      <c r="S20" s="246">
        <v>0</v>
      </c>
      <c r="T20" s="127">
        <v>0</v>
      </c>
      <c r="U20" s="127">
        <v>0</v>
      </c>
      <c r="V20" s="222">
        <v>0</v>
      </c>
      <c r="W20" s="246">
        <v>0</v>
      </c>
      <c r="X20" s="127">
        <v>0</v>
      </c>
      <c r="Y20" s="127">
        <v>0</v>
      </c>
      <c r="Z20" s="222">
        <v>0</v>
      </c>
    </row>
    <row r="21" spans="1:26" x14ac:dyDescent="0.25">
      <c r="A21" s="223">
        <v>16</v>
      </c>
      <c r="B21" s="239" t="s">
        <v>27</v>
      </c>
      <c r="C21" s="242">
        <v>3872</v>
      </c>
      <c r="D21" s="127">
        <v>3732</v>
      </c>
      <c r="E21" s="128">
        <v>96.384297520661207</v>
      </c>
      <c r="F21" s="222">
        <v>49.387459807074002</v>
      </c>
      <c r="G21" s="246">
        <v>2925</v>
      </c>
      <c r="H21" s="127">
        <v>2812</v>
      </c>
      <c r="I21" s="128">
        <v>96.136752136752094</v>
      </c>
      <c r="J21" s="222">
        <v>48.041251778093901</v>
      </c>
      <c r="K21" s="246">
        <v>943</v>
      </c>
      <c r="L21" s="127">
        <v>916</v>
      </c>
      <c r="M21" s="128">
        <v>97.136797454931099</v>
      </c>
      <c r="N21" s="222">
        <v>53.486899563318801</v>
      </c>
      <c r="O21" s="246">
        <v>0</v>
      </c>
      <c r="P21" s="127">
        <v>0</v>
      </c>
      <c r="Q21" s="128">
        <v>0</v>
      </c>
      <c r="R21" s="222">
        <v>0</v>
      </c>
      <c r="S21" s="246">
        <v>0</v>
      </c>
      <c r="T21" s="127">
        <v>0</v>
      </c>
      <c r="U21" s="127">
        <v>0</v>
      </c>
      <c r="V21" s="222">
        <v>0</v>
      </c>
      <c r="W21" s="246">
        <v>4</v>
      </c>
      <c r="X21" s="127">
        <v>4</v>
      </c>
      <c r="Y21" s="127">
        <v>100</v>
      </c>
      <c r="Z21" s="222">
        <v>57</v>
      </c>
    </row>
    <row r="22" spans="1:26" ht="15.75" thickBot="1" x14ac:dyDescent="0.3">
      <c r="A22" s="233">
        <v>17</v>
      </c>
      <c r="B22" s="240" t="s">
        <v>14</v>
      </c>
      <c r="C22" s="243">
        <v>4844</v>
      </c>
      <c r="D22" s="235">
        <v>4369</v>
      </c>
      <c r="E22" s="236">
        <v>90.194054500412904</v>
      </c>
      <c r="F22" s="237">
        <v>42.223163195239202</v>
      </c>
      <c r="G22" s="247">
        <v>4114</v>
      </c>
      <c r="H22" s="235">
        <v>3723</v>
      </c>
      <c r="I22" s="236">
        <v>90.495867768595005</v>
      </c>
      <c r="J22" s="237">
        <v>42.108514638732203</v>
      </c>
      <c r="K22" s="247">
        <v>724</v>
      </c>
      <c r="L22" s="235">
        <v>641</v>
      </c>
      <c r="M22" s="236">
        <v>88.535911602209893</v>
      </c>
      <c r="N22" s="237">
        <v>42.755070202808099</v>
      </c>
      <c r="O22" s="247">
        <v>6</v>
      </c>
      <c r="P22" s="235">
        <v>5</v>
      </c>
      <c r="Q22" s="236">
        <v>83.3333333333333</v>
      </c>
      <c r="R22" s="237">
        <v>59.4</v>
      </c>
      <c r="S22" s="247">
        <v>0</v>
      </c>
      <c r="T22" s="235">
        <v>0</v>
      </c>
      <c r="U22" s="235">
        <v>0</v>
      </c>
      <c r="V22" s="237">
        <v>0</v>
      </c>
      <c r="W22" s="247">
        <v>0</v>
      </c>
      <c r="X22" s="235">
        <v>0</v>
      </c>
      <c r="Y22" s="235">
        <v>0</v>
      </c>
      <c r="Z22" s="237">
        <v>0</v>
      </c>
    </row>
    <row r="23" spans="1:26" ht="15.75" thickBot="1" x14ac:dyDescent="0.3">
      <c r="A23" s="362" t="s">
        <v>44</v>
      </c>
      <c r="B23" s="375"/>
      <c r="C23" s="73">
        <v>33503</v>
      </c>
      <c r="D23" s="74">
        <v>31251</v>
      </c>
      <c r="E23" s="191">
        <v>93.278213891293305</v>
      </c>
      <c r="F23" s="75">
        <v>45.754311862020401</v>
      </c>
      <c r="G23" s="248">
        <v>26149</v>
      </c>
      <c r="H23" s="74">
        <v>24396</v>
      </c>
      <c r="I23" s="191">
        <v>93.296110749933106</v>
      </c>
      <c r="J23" s="75">
        <v>44.650803410395099</v>
      </c>
      <c r="K23" s="248">
        <v>7316</v>
      </c>
      <c r="L23" s="74">
        <v>6820</v>
      </c>
      <c r="M23" s="191">
        <v>93.220338983050894</v>
      </c>
      <c r="N23" s="75">
        <v>49.665835777126098</v>
      </c>
      <c r="O23" s="248">
        <v>30</v>
      </c>
      <c r="P23" s="74">
        <v>27</v>
      </c>
      <c r="Q23" s="191">
        <v>90</v>
      </c>
      <c r="R23" s="75">
        <v>51.518518518518498</v>
      </c>
      <c r="S23" s="248">
        <v>0</v>
      </c>
      <c r="T23" s="74">
        <v>0</v>
      </c>
      <c r="U23" s="74">
        <v>0</v>
      </c>
      <c r="V23" s="75">
        <v>0</v>
      </c>
      <c r="W23" s="248">
        <v>8</v>
      </c>
      <c r="X23" s="74">
        <v>8</v>
      </c>
      <c r="Y23" s="74">
        <v>100</v>
      </c>
      <c r="Z23" s="75">
        <v>56.875</v>
      </c>
    </row>
    <row r="29" spans="1:26" x14ac:dyDescent="0.25">
      <c r="A29" s="134"/>
    </row>
  </sheetData>
  <mergeCells count="14">
    <mergeCell ref="A23:B23"/>
    <mergeCell ref="O4:R4"/>
    <mergeCell ref="S4:V4"/>
    <mergeCell ref="W4:Z4"/>
    <mergeCell ref="A1:Z1"/>
    <mergeCell ref="A3:A5"/>
    <mergeCell ref="B3:B5"/>
    <mergeCell ref="C3:C5"/>
    <mergeCell ref="D3:D5"/>
    <mergeCell ref="E3:E5"/>
    <mergeCell ref="F3:F5"/>
    <mergeCell ref="G3:Z3"/>
    <mergeCell ref="G4:J4"/>
    <mergeCell ref="K4:N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16" zoomScale="89" zoomScaleNormal="89" workbookViewId="0">
      <selection activeCell="G58" sqref="G58"/>
    </sheetView>
  </sheetViews>
  <sheetFormatPr defaultRowHeight="15" x14ac:dyDescent="0.25"/>
  <cols>
    <col min="1" max="1" width="4.28515625" customWidth="1"/>
    <col min="2" max="2" width="29.42578125" customWidth="1"/>
    <col min="3" max="3" width="10.42578125" customWidth="1"/>
    <col min="4" max="4" width="14.85546875" customWidth="1"/>
    <col min="7" max="7" width="10.28515625" customWidth="1"/>
    <col min="8" max="8" width="11.85546875" customWidth="1"/>
    <col min="9" max="9" width="9.140625" style="133"/>
    <col min="11" max="11" width="10.85546875" customWidth="1"/>
    <col min="12" max="12" width="13.28515625" customWidth="1"/>
    <col min="13" max="13" width="9.140625" style="133"/>
    <col min="15" max="15" width="10.5703125" customWidth="1"/>
    <col min="16" max="16" width="11.7109375" customWidth="1"/>
    <col min="19" max="19" width="10.28515625" customWidth="1"/>
    <col min="20" max="20" width="11.28515625" customWidth="1"/>
    <col min="23" max="23" width="10.85546875" customWidth="1"/>
    <col min="24" max="24" width="11.5703125" customWidth="1"/>
  </cols>
  <sheetData>
    <row r="1" spans="1:26" x14ac:dyDescent="0.25">
      <c r="A1" s="379" t="s">
        <v>61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</row>
    <row r="2" spans="1:26" ht="15.75" thickBot="1" x14ac:dyDescent="0.3">
      <c r="A2" s="124"/>
      <c r="B2" s="124"/>
      <c r="C2" s="124"/>
      <c r="D2" s="124"/>
      <c r="E2" s="125"/>
      <c r="F2" s="125"/>
      <c r="G2" s="124"/>
      <c r="H2" s="124"/>
      <c r="I2" s="125"/>
      <c r="J2" s="125"/>
      <c r="K2" s="124"/>
      <c r="L2" s="124"/>
      <c r="M2" s="125"/>
      <c r="N2" s="125"/>
      <c r="O2" s="124"/>
      <c r="P2" s="124"/>
      <c r="Q2" s="124"/>
      <c r="R2" s="125"/>
      <c r="S2" s="124"/>
      <c r="T2" s="124"/>
      <c r="U2" s="124"/>
      <c r="V2" s="125"/>
      <c r="W2" s="124"/>
      <c r="X2" s="124"/>
      <c r="Y2" s="124"/>
      <c r="Z2" s="125"/>
    </row>
    <row r="3" spans="1:26" ht="15" customHeight="1" thickBot="1" x14ac:dyDescent="0.3">
      <c r="A3" s="376" t="s">
        <v>0</v>
      </c>
      <c r="B3" s="327" t="s">
        <v>12</v>
      </c>
      <c r="C3" s="383" t="s">
        <v>49</v>
      </c>
      <c r="D3" s="386" t="s">
        <v>50</v>
      </c>
      <c r="E3" s="389" t="s">
        <v>51</v>
      </c>
      <c r="F3" s="392" t="s">
        <v>52</v>
      </c>
      <c r="G3" s="395" t="s">
        <v>53</v>
      </c>
      <c r="H3" s="396"/>
      <c r="I3" s="396"/>
      <c r="J3" s="396"/>
      <c r="K3" s="396"/>
      <c r="L3" s="396"/>
      <c r="M3" s="396"/>
      <c r="N3" s="397"/>
      <c r="O3" s="396"/>
      <c r="P3" s="396"/>
      <c r="Q3" s="396"/>
      <c r="R3" s="397"/>
      <c r="S3" s="396"/>
      <c r="T3" s="396"/>
      <c r="U3" s="396"/>
      <c r="V3" s="397"/>
      <c r="W3" s="396"/>
      <c r="X3" s="396"/>
      <c r="Y3" s="396"/>
      <c r="Z3" s="398"/>
    </row>
    <row r="4" spans="1:26" x14ac:dyDescent="0.25">
      <c r="A4" s="401"/>
      <c r="B4" s="406"/>
      <c r="C4" s="384"/>
      <c r="D4" s="387"/>
      <c r="E4" s="390"/>
      <c r="F4" s="393"/>
      <c r="G4" s="376" t="s">
        <v>54</v>
      </c>
      <c r="H4" s="377"/>
      <c r="I4" s="377"/>
      <c r="J4" s="399"/>
      <c r="K4" s="376" t="s">
        <v>55</v>
      </c>
      <c r="L4" s="377"/>
      <c r="M4" s="377"/>
      <c r="N4" s="378"/>
      <c r="O4" s="376" t="s">
        <v>56</v>
      </c>
      <c r="P4" s="377"/>
      <c r="Q4" s="377"/>
      <c r="R4" s="378"/>
      <c r="S4" s="376" t="s">
        <v>57</v>
      </c>
      <c r="T4" s="377"/>
      <c r="U4" s="377"/>
      <c r="V4" s="378"/>
      <c r="W4" s="376" t="s">
        <v>58</v>
      </c>
      <c r="X4" s="377"/>
      <c r="Y4" s="377"/>
      <c r="Z4" s="378"/>
    </row>
    <row r="5" spans="1:26" ht="43.5" thickBot="1" x14ac:dyDescent="0.3">
      <c r="A5" s="402"/>
      <c r="B5" s="406"/>
      <c r="C5" s="407"/>
      <c r="D5" s="403"/>
      <c r="E5" s="404"/>
      <c r="F5" s="405"/>
      <c r="G5" s="278" t="s">
        <v>59</v>
      </c>
      <c r="H5" s="265" t="s">
        <v>60</v>
      </c>
      <c r="I5" s="266" t="s">
        <v>51</v>
      </c>
      <c r="J5" s="267" t="s">
        <v>3</v>
      </c>
      <c r="K5" s="278" t="s">
        <v>59</v>
      </c>
      <c r="L5" s="265" t="s">
        <v>60</v>
      </c>
      <c r="M5" s="266" t="s">
        <v>51</v>
      </c>
      <c r="N5" s="267" t="s">
        <v>3</v>
      </c>
      <c r="O5" s="278" t="s">
        <v>59</v>
      </c>
      <c r="P5" s="265" t="s">
        <v>60</v>
      </c>
      <c r="Q5" s="265" t="s">
        <v>51</v>
      </c>
      <c r="R5" s="267" t="s">
        <v>3</v>
      </c>
      <c r="S5" s="278" t="s">
        <v>59</v>
      </c>
      <c r="T5" s="265" t="s">
        <v>60</v>
      </c>
      <c r="U5" s="265" t="s">
        <v>51</v>
      </c>
      <c r="V5" s="267" t="s">
        <v>3</v>
      </c>
      <c r="W5" s="278" t="s">
        <v>59</v>
      </c>
      <c r="X5" s="265" t="s">
        <v>60</v>
      </c>
      <c r="Y5" s="265" t="s">
        <v>51</v>
      </c>
      <c r="Z5" s="267" t="s">
        <v>3</v>
      </c>
    </row>
    <row r="6" spans="1:26" x14ac:dyDescent="0.25">
      <c r="A6" s="270">
        <v>1</v>
      </c>
      <c r="B6" s="275" t="s">
        <v>17</v>
      </c>
      <c r="C6" s="277">
        <v>843</v>
      </c>
      <c r="D6" s="271">
        <v>776</v>
      </c>
      <c r="E6" s="272">
        <v>92.052194543297702</v>
      </c>
      <c r="F6" s="273">
        <v>48.927835051546403</v>
      </c>
      <c r="G6" s="279">
        <v>438</v>
      </c>
      <c r="H6" s="271">
        <v>404</v>
      </c>
      <c r="I6" s="272">
        <v>92.237442922374399</v>
      </c>
      <c r="J6" s="273">
        <v>47.222772277227698</v>
      </c>
      <c r="K6" s="279">
        <v>405</v>
      </c>
      <c r="L6" s="271">
        <v>372</v>
      </c>
      <c r="M6" s="272">
        <v>91.851851851851805</v>
      </c>
      <c r="N6" s="273">
        <v>50.779569892473098</v>
      </c>
      <c r="O6" s="279">
        <v>0</v>
      </c>
      <c r="P6" s="271">
        <v>0</v>
      </c>
      <c r="Q6" s="271">
        <v>0</v>
      </c>
      <c r="R6" s="273">
        <v>0</v>
      </c>
      <c r="S6" s="279">
        <v>0</v>
      </c>
      <c r="T6" s="271">
        <v>0</v>
      </c>
      <c r="U6" s="271">
        <v>0</v>
      </c>
      <c r="V6" s="273">
        <v>0</v>
      </c>
      <c r="W6" s="279">
        <v>0</v>
      </c>
      <c r="X6" s="271">
        <v>0</v>
      </c>
      <c r="Y6" s="271">
        <v>0</v>
      </c>
      <c r="Z6" s="273">
        <v>0</v>
      </c>
    </row>
    <row r="7" spans="1:26" x14ac:dyDescent="0.25">
      <c r="A7" s="221">
        <v>2</v>
      </c>
      <c r="B7" s="251" t="s">
        <v>18</v>
      </c>
      <c r="C7" s="242">
        <v>2865</v>
      </c>
      <c r="D7" s="127">
        <v>2713</v>
      </c>
      <c r="E7" s="128">
        <v>94.694589877835995</v>
      </c>
      <c r="F7" s="222">
        <v>44.5366752672318</v>
      </c>
      <c r="G7" s="246">
        <v>2343</v>
      </c>
      <c r="H7" s="127">
        <v>2217</v>
      </c>
      <c r="I7" s="128">
        <v>94.622279129321399</v>
      </c>
      <c r="J7" s="222">
        <v>44.421741091565202</v>
      </c>
      <c r="K7" s="246">
        <v>518</v>
      </c>
      <c r="L7" s="127">
        <v>492</v>
      </c>
      <c r="M7" s="128">
        <v>94.980694980695006</v>
      </c>
      <c r="N7" s="222">
        <v>44.955284552845498</v>
      </c>
      <c r="O7" s="246">
        <v>0</v>
      </c>
      <c r="P7" s="127">
        <v>0</v>
      </c>
      <c r="Q7" s="127">
        <v>0</v>
      </c>
      <c r="R7" s="222">
        <v>0</v>
      </c>
      <c r="S7" s="246">
        <v>0</v>
      </c>
      <c r="T7" s="127">
        <v>0</v>
      </c>
      <c r="U7" s="127">
        <v>0</v>
      </c>
      <c r="V7" s="222">
        <v>0</v>
      </c>
      <c r="W7" s="246">
        <v>4</v>
      </c>
      <c r="X7" s="127">
        <v>4</v>
      </c>
      <c r="Y7" s="127">
        <v>100</v>
      </c>
      <c r="Z7" s="222">
        <v>56.75</v>
      </c>
    </row>
    <row r="8" spans="1:26" x14ac:dyDescent="0.25">
      <c r="A8" s="221">
        <v>3</v>
      </c>
      <c r="B8" s="251" t="s">
        <v>30</v>
      </c>
      <c r="C8" s="242">
        <v>1085</v>
      </c>
      <c r="D8" s="127">
        <v>1007</v>
      </c>
      <c r="E8" s="128">
        <v>92.811059907834107</v>
      </c>
      <c r="F8" s="222">
        <v>45.567030784508397</v>
      </c>
      <c r="G8" s="246">
        <v>952</v>
      </c>
      <c r="H8" s="127">
        <v>887</v>
      </c>
      <c r="I8" s="128">
        <v>93.172268907562994</v>
      </c>
      <c r="J8" s="222">
        <v>45.154453213077801</v>
      </c>
      <c r="K8" s="246">
        <v>133</v>
      </c>
      <c r="L8" s="127">
        <v>120</v>
      </c>
      <c r="M8" s="128">
        <v>90.225563909774394</v>
      </c>
      <c r="N8" s="222">
        <v>48.616666666666703</v>
      </c>
      <c r="O8" s="246">
        <v>0</v>
      </c>
      <c r="P8" s="127">
        <v>0</v>
      </c>
      <c r="Q8" s="127">
        <v>0</v>
      </c>
      <c r="R8" s="222">
        <v>0</v>
      </c>
      <c r="S8" s="246">
        <v>0</v>
      </c>
      <c r="T8" s="127">
        <v>0</v>
      </c>
      <c r="U8" s="127">
        <v>0</v>
      </c>
      <c r="V8" s="222">
        <v>0</v>
      </c>
      <c r="W8" s="246">
        <v>0</v>
      </c>
      <c r="X8" s="127">
        <v>0</v>
      </c>
      <c r="Y8" s="127">
        <v>0</v>
      </c>
      <c r="Z8" s="222">
        <v>0</v>
      </c>
    </row>
    <row r="9" spans="1:26" x14ac:dyDescent="0.25">
      <c r="A9" s="221">
        <v>4</v>
      </c>
      <c r="B9" s="251" t="s">
        <v>40</v>
      </c>
      <c r="C9" s="242">
        <v>1182</v>
      </c>
      <c r="D9" s="127">
        <v>1059</v>
      </c>
      <c r="E9" s="128">
        <v>89.5939086294416</v>
      </c>
      <c r="F9" s="222">
        <v>41.293673276676103</v>
      </c>
      <c r="G9" s="246">
        <v>959</v>
      </c>
      <c r="H9" s="127">
        <v>868</v>
      </c>
      <c r="I9" s="128">
        <v>90.510948905109501</v>
      </c>
      <c r="J9" s="222">
        <v>40.504608294930897</v>
      </c>
      <c r="K9" s="246">
        <v>223</v>
      </c>
      <c r="L9" s="127">
        <v>191</v>
      </c>
      <c r="M9" s="128">
        <v>85.650224215246595</v>
      </c>
      <c r="N9" s="222">
        <v>44.879581151832497</v>
      </c>
      <c r="O9" s="246">
        <v>0</v>
      </c>
      <c r="P9" s="127">
        <v>0</v>
      </c>
      <c r="Q9" s="127">
        <v>0</v>
      </c>
      <c r="R9" s="222">
        <v>0</v>
      </c>
      <c r="S9" s="246">
        <v>0</v>
      </c>
      <c r="T9" s="127">
        <v>0</v>
      </c>
      <c r="U9" s="127">
        <v>0</v>
      </c>
      <c r="V9" s="222">
        <v>0</v>
      </c>
      <c r="W9" s="246">
        <v>0</v>
      </c>
      <c r="X9" s="127">
        <v>0</v>
      </c>
      <c r="Y9" s="127">
        <v>0</v>
      </c>
      <c r="Z9" s="222">
        <v>0</v>
      </c>
    </row>
    <row r="10" spans="1:26" x14ac:dyDescent="0.25">
      <c r="A10" s="221">
        <v>5</v>
      </c>
      <c r="B10" s="251" t="s">
        <v>31</v>
      </c>
      <c r="C10" s="242">
        <v>1286</v>
      </c>
      <c r="D10" s="127">
        <v>1248</v>
      </c>
      <c r="E10" s="128">
        <v>97.045101088647002</v>
      </c>
      <c r="F10" s="222">
        <v>45.314102564102598</v>
      </c>
      <c r="G10" s="246">
        <v>1045</v>
      </c>
      <c r="H10" s="127">
        <v>1014</v>
      </c>
      <c r="I10" s="128">
        <v>97.033492822966494</v>
      </c>
      <c r="J10" s="222">
        <v>44.248520710059204</v>
      </c>
      <c r="K10" s="246">
        <v>241</v>
      </c>
      <c r="L10" s="127">
        <v>234</v>
      </c>
      <c r="M10" s="128">
        <v>97.095435684647299</v>
      </c>
      <c r="N10" s="222">
        <v>49.931623931623903</v>
      </c>
      <c r="O10" s="246">
        <v>0</v>
      </c>
      <c r="P10" s="127">
        <v>0</v>
      </c>
      <c r="Q10" s="127">
        <v>0</v>
      </c>
      <c r="R10" s="222">
        <v>0</v>
      </c>
      <c r="S10" s="246">
        <v>0</v>
      </c>
      <c r="T10" s="127">
        <v>0</v>
      </c>
      <c r="U10" s="127">
        <v>0</v>
      </c>
      <c r="V10" s="222">
        <v>0</v>
      </c>
      <c r="W10" s="246">
        <v>0</v>
      </c>
      <c r="X10" s="127">
        <v>0</v>
      </c>
      <c r="Y10" s="127">
        <v>0</v>
      </c>
      <c r="Z10" s="222">
        <v>0</v>
      </c>
    </row>
    <row r="11" spans="1:26" x14ac:dyDescent="0.25">
      <c r="A11" s="221">
        <v>6</v>
      </c>
      <c r="B11" s="251" t="s">
        <v>19</v>
      </c>
      <c r="C11" s="242">
        <v>1654</v>
      </c>
      <c r="D11" s="127">
        <v>1536</v>
      </c>
      <c r="E11" s="128">
        <v>92.8657799274486</v>
      </c>
      <c r="F11" s="222">
        <v>40.544921875</v>
      </c>
      <c r="G11" s="246">
        <v>1470</v>
      </c>
      <c r="H11" s="127">
        <v>1368</v>
      </c>
      <c r="I11" s="128">
        <v>93.061224489795904</v>
      </c>
      <c r="J11" s="222">
        <v>40.784356725146203</v>
      </c>
      <c r="K11" s="246">
        <v>184</v>
      </c>
      <c r="L11" s="127">
        <v>168</v>
      </c>
      <c r="M11" s="128">
        <v>91.304347826086996</v>
      </c>
      <c r="N11" s="222">
        <v>38.595238095238102</v>
      </c>
      <c r="O11" s="246">
        <v>0</v>
      </c>
      <c r="P11" s="127">
        <v>0</v>
      </c>
      <c r="Q11" s="127">
        <v>0</v>
      </c>
      <c r="R11" s="222">
        <v>0</v>
      </c>
      <c r="S11" s="246">
        <v>0</v>
      </c>
      <c r="T11" s="127">
        <v>0</v>
      </c>
      <c r="U11" s="127">
        <v>0</v>
      </c>
      <c r="V11" s="222">
        <v>0</v>
      </c>
      <c r="W11" s="246">
        <v>0</v>
      </c>
      <c r="X11" s="127">
        <v>0</v>
      </c>
      <c r="Y11" s="127">
        <v>0</v>
      </c>
      <c r="Z11" s="222">
        <v>0</v>
      </c>
    </row>
    <row r="12" spans="1:26" x14ac:dyDescent="0.25">
      <c r="A12" s="221">
        <v>7</v>
      </c>
      <c r="B12" s="251" t="s">
        <v>20</v>
      </c>
      <c r="C12" s="242">
        <v>1647</v>
      </c>
      <c r="D12" s="127">
        <v>1565</v>
      </c>
      <c r="E12" s="128">
        <v>95.021250758955702</v>
      </c>
      <c r="F12" s="222">
        <v>51.649840255591101</v>
      </c>
      <c r="G12" s="246">
        <v>1281</v>
      </c>
      <c r="H12" s="127">
        <v>1226</v>
      </c>
      <c r="I12" s="128">
        <v>95.706479313036695</v>
      </c>
      <c r="J12" s="222">
        <v>50.527732463295301</v>
      </c>
      <c r="K12" s="246">
        <v>366</v>
      </c>
      <c r="L12" s="127">
        <v>339</v>
      </c>
      <c r="M12" s="128">
        <v>92.622950819672099</v>
      </c>
      <c r="N12" s="222">
        <v>55.707964601769902</v>
      </c>
      <c r="O12" s="246">
        <v>0</v>
      </c>
      <c r="P12" s="127">
        <v>0</v>
      </c>
      <c r="Q12" s="127">
        <v>0</v>
      </c>
      <c r="R12" s="222">
        <v>0</v>
      </c>
      <c r="S12" s="246">
        <v>0</v>
      </c>
      <c r="T12" s="127">
        <v>0</v>
      </c>
      <c r="U12" s="127">
        <v>0</v>
      </c>
      <c r="V12" s="222">
        <v>0</v>
      </c>
      <c r="W12" s="246">
        <v>0</v>
      </c>
      <c r="X12" s="127">
        <v>0</v>
      </c>
      <c r="Y12" s="127">
        <v>0</v>
      </c>
      <c r="Z12" s="222">
        <v>0</v>
      </c>
    </row>
    <row r="13" spans="1:26" x14ac:dyDescent="0.25">
      <c r="A13" s="221">
        <v>8</v>
      </c>
      <c r="B13" s="251" t="s">
        <v>21</v>
      </c>
      <c r="C13" s="242">
        <v>1735</v>
      </c>
      <c r="D13" s="127">
        <v>1608</v>
      </c>
      <c r="E13" s="128">
        <v>92.680115273775201</v>
      </c>
      <c r="F13" s="222">
        <v>44.095771144278601</v>
      </c>
      <c r="G13" s="246">
        <v>1470</v>
      </c>
      <c r="H13" s="127">
        <v>1367</v>
      </c>
      <c r="I13" s="128">
        <v>92.993197278911595</v>
      </c>
      <c r="J13" s="222">
        <v>43.487929773226</v>
      </c>
      <c r="K13" s="246">
        <v>265</v>
      </c>
      <c r="L13" s="127">
        <v>241</v>
      </c>
      <c r="M13" s="128">
        <v>90.943396226415103</v>
      </c>
      <c r="N13" s="222">
        <v>47.543568464730299</v>
      </c>
      <c r="O13" s="246">
        <v>0</v>
      </c>
      <c r="P13" s="127">
        <v>0</v>
      </c>
      <c r="Q13" s="127">
        <v>0</v>
      </c>
      <c r="R13" s="222">
        <v>0</v>
      </c>
      <c r="S13" s="246">
        <v>0</v>
      </c>
      <c r="T13" s="127">
        <v>0</v>
      </c>
      <c r="U13" s="127">
        <v>0</v>
      </c>
      <c r="V13" s="222">
        <v>0</v>
      </c>
      <c r="W13" s="246">
        <v>0</v>
      </c>
      <c r="X13" s="127">
        <v>0</v>
      </c>
      <c r="Y13" s="127">
        <v>0</v>
      </c>
      <c r="Z13" s="222">
        <v>0</v>
      </c>
    </row>
    <row r="14" spans="1:26" x14ac:dyDescent="0.25">
      <c r="A14" s="221">
        <v>9</v>
      </c>
      <c r="B14" s="251" t="s">
        <v>22</v>
      </c>
      <c r="C14" s="242">
        <v>1299</v>
      </c>
      <c r="D14" s="127">
        <v>1153</v>
      </c>
      <c r="E14" s="128">
        <v>88.760585065434995</v>
      </c>
      <c r="F14" s="222">
        <v>48.134431916738897</v>
      </c>
      <c r="G14" s="246">
        <v>905</v>
      </c>
      <c r="H14" s="127">
        <v>796</v>
      </c>
      <c r="I14" s="128">
        <v>87.955801104972394</v>
      </c>
      <c r="J14" s="222">
        <v>45.556532663316602</v>
      </c>
      <c r="K14" s="246">
        <v>394</v>
      </c>
      <c r="L14" s="127">
        <v>357</v>
      </c>
      <c r="M14" s="128">
        <v>90.609137055837607</v>
      </c>
      <c r="N14" s="222">
        <v>53.882352941176499</v>
      </c>
      <c r="O14" s="246">
        <v>0</v>
      </c>
      <c r="P14" s="127">
        <v>0</v>
      </c>
      <c r="Q14" s="127">
        <v>0</v>
      </c>
      <c r="R14" s="222">
        <v>0</v>
      </c>
      <c r="S14" s="246">
        <v>0</v>
      </c>
      <c r="T14" s="127">
        <v>0</v>
      </c>
      <c r="U14" s="127">
        <v>0</v>
      </c>
      <c r="V14" s="222">
        <v>0</v>
      </c>
      <c r="W14" s="246">
        <v>0</v>
      </c>
      <c r="X14" s="127">
        <v>0</v>
      </c>
      <c r="Y14" s="127">
        <v>0</v>
      </c>
      <c r="Z14" s="222">
        <v>0</v>
      </c>
    </row>
    <row r="15" spans="1:26" x14ac:dyDescent="0.25">
      <c r="A15" s="221">
        <v>10</v>
      </c>
      <c r="B15" s="251" t="s">
        <v>23</v>
      </c>
      <c r="C15" s="242">
        <v>1243</v>
      </c>
      <c r="D15" s="127">
        <v>1141</v>
      </c>
      <c r="E15" s="128">
        <v>91.794046661303298</v>
      </c>
      <c r="F15" s="222">
        <v>46.230499561787902</v>
      </c>
      <c r="G15" s="246">
        <v>1122</v>
      </c>
      <c r="H15" s="127">
        <v>1028</v>
      </c>
      <c r="I15" s="128">
        <v>91.6221033868093</v>
      </c>
      <c r="J15" s="222">
        <v>46.448443579766497</v>
      </c>
      <c r="K15" s="246">
        <v>121</v>
      </c>
      <c r="L15" s="127">
        <v>113</v>
      </c>
      <c r="M15" s="128">
        <v>93.388429752066102</v>
      </c>
      <c r="N15" s="222">
        <v>44.247787610619497</v>
      </c>
      <c r="O15" s="246">
        <v>0</v>
      </c>
      <c r="P15" s="127">
        <v>0</v>
      </c>
      <c r="Q15" s="127">
        <v>0</v>
      </c>
      <c r="R15" s="222">
        <v>0</v>
      </c>
      <c r="S15" s="246">
        <v>0</v>
      </c>
      <c r="T15" s="127">
        <v>0</v>
      </c>
      <c r="U15" s="127">
        <v>0</v>
      </c>
      <c r="V15" s="222">
        <v>0</v>
      </c>
      <c r="W15" s="246">
        <v>0</v>
      </c>
      <c r="X15" s="127">
        <v>0</v>
      </c>
      <c r="Y15" s="127">
        <v>0</v>
      </c>
      <c r="Z15" s="222">
        <v>0</v>
      </c>
    </row>
    <row r="16" spans="1:26" x14ac:dyDescent="0.25">
      <c r="A16" s="221">
        <v>11</v>
      </c>
      <c r="B16" s="251" t="s">
        <v>16</v>
      </c>
      <c r="C16" s="242">
        <v>2343</v>
      </c>
      <c r="D16" s="127">
        <v>2159</v>
      </c>
      <c r="E16" s="128">
        <v>92.146820315834404</v>
      </c>
      <c r="F16" s="222">
        <v>42.472440944881903</v>
      </c>
      <c r="G16" s="246">
        <v>2064</v>
      </c>
      <c r="H16" s="127">
        <v>1906</v>
      </c>
      <c r="I16" s="128">
        <v>92.344961240310099</v>
      </c>
      <c r="J16" s="222">
        <v>42.350472193074502</v>
      </c>
      <c r="K16" s="246">
        <v>259</v>
      </c>
      <c r="L16" s="127">
        <v>235</v>
      </c>
      <c r="M16" s="128">
        <v>90.733590733590702</v>
      </c>
      <c r="N16" s="222">
        <v>42.834042553191502</v>
      </c>
      <c r="O16" s="246">
        <v>20</v>
      </c>
      <c r="P16" s="127">
        <v>18</v>
      </c>
      <c r="Q16" s="127">
        <v>90</v>
      </c>
      <c r="R16" s="222">
        <v>50.6666666666667</v>
      </c>
      <c r="S16" s="246">
        <v>0</v>
      </c>
      <c r="T16" s="127">
        <v>0</v>
      </c>
      <c r="U16" s="127">
        <v>0</v>
      </c>
      <c r="V16" s="222">
        <v>0</v>
      </c>
      <c r="W16" s="246">
        <v>0</v>
      </c>
      <c r="X16" s="127">
        <v>0</v>
      </c>
      <c r="Y16" s="127">
        <v>0</v>
      </c>
      <c r="Z16" s="222">
        <v>0</v>
      </c>
    </row>
    <row r="17" spans="1:26" x14ac:dyDescent="0.25">
      <c r="A17" s="221">
        <v>12</v>
      </c>
      <c r="B17" s="251" t="s">
        <v>24</v>
      </c>
      <c r="C17" s="242">
        <v>1121</v>
      </c>
      <c r="D17" s="127">
        <v>1080</v>
      </c>
      <c r="E17" s="128">
        <v>96.342551293488</v>
      </c>
      <c r="F17" s="222">
        <v>48.605555555555597</v>
      </c>
      <c r="G17" s="246">
        <v>648</v>
      </c>
      <c r="H17" s="127">
        <v>630</v>
      </c>
      <c r="I17" s="128">
        <v>97.2222222222222</v>
      </c>
      <c r="J17" s="222">
        <v>45.211111111111101</v>
      </c>
      <c r="K17" s="246">
        <v>473</v>
      </c>
      <c r="L17" s="127">
        <v>450</v>
      </c>
      <c r="M17" s="128">
        <v>95.137420718816102</v>
      </c>
      <c r="N17" s="222">
        <v>53.357777777777798</v>
      </c>
      <c r="O17" s="246">
        <v>0</v>
      </c>
      <c r="P17" s="127">
        <v>0</v>
      </c>
      <c r="Q17" s="127">
        <v>0</v>
      </c>
      <c r="R17" s="222">
        <v>0</v>
      </c>
      <c r="S17" s="246">
        <v>0</v>
      </c>
      <c r="T17" s="127">
        <v>0</v>
      </c>
      <c r="U17" s="127">
        <v>0</v>
      </c>
      <c r="V17" s="222">
        <v>0</v>
      </c>
      <c r="W17" s="246">
        <v>0</v>
      </c>
      <c r="X17" s="127">
        <v>0</v>
      </c>
      <c r="Y17" s="127">
        <v>0</v>
      </c>
      <c r="Z17" s="222">
        <v>0</v>
      </c>
    </row>
    <row r="18" spans="1:26" x14ac:dyDescent="0.25">
      <c r="A18" s="221">
        <v>13</v>
      </c>
      <c r="B18" s="251" t="s">
        <v>25</v>
      </c>
      <c r="C18" s="242">
        <v>1186</v>
      </c>
      <c r="D18" s="127">
        <v>1143</v>
      </c>
      <c r="E18" s="128">
        <v>96.374367622259697</v>
      </c>
      <c r="F18" s="222">
        <v>46.447944006999101</v>
      </c>
      <c r="G18" s="246">
        <v>661</v>
      </c>
      <c r="H18" s="127">
        <v>638</v>
      </c>
      <c r="I18" s="128">
        <v>96.520423600605099</v>
      </c>
      <c r="J18" s="222">
        <v>43.117554858934199</v>
      </c>
      <c r="K18" s="246">
        <v>525</v>
      </c>
      <c r="L18" s="127">
        <v>505</v>
      </c>
      <c r="M18" s="128">
        <v>96.190476190476204</v>
      </c>
      <c r="N18" s="222">
        <v>50.655445544554503</v>
      </c>
      <c r="O18" s="246">
        <v>0</v>
      </c>
      <c r="P18" s="127">
        <v>0</v>
      </c>
      <c r="Q18" s="127">
        <v>0</v>
      </c>
      <c r="R18" s="222">
        <v>0</v>
      </c>
      <c r="S18" s="246">
        <v>0</v>
      </c>
      <c r="T18" s="127">
        <v>0</v>
      </c>
      <c r="U18" s="127">
        <v>0</v>
      </c>
      <c r="V18" s="222">
        <v>0</v>
      </c>
      <c r="W18" s="246">
        <v>0</v>
      </c>
      <c r="X18" s="127">
        <v>0</v>
      </c>
      <c r="Y18" s="127">
        <v>0</v>
      </c>
      <c r="Z18" s="222">
        <v>0</v>
      </c>
    </row>
    <row r="19" spans="1:26" x14ac:dyDescent="0.25">
      <c r="A19" s="221">
        <v>14</v>
      </c>
      <c r="B19" s="251" t="s">
        <v>26</v>
      </c>
      <c r="C19" s="242">
        <v>518</v>
      </c>
      <c r="D19" s="127">
        <v>493</v>
      </c>
      <c r="E19" s="128">
        <v>95.173745173745203</v>
      </c>
      <c r="F19" s="222">
        <v>50.123732251521297</v>
      </c>
      <c r="G19" s="246">
        <v>211</v>
      </c>
      <c r="H19" s="127">
        <v>202</v>
      </c>
      <c r="I19" s="128">
        <v>95.734597156398095</v>
      </c>
      <c r="J19" s="222">
        <v>47.069306930693102</v>
      </c>
      <c r="K19" s="246">
        <v>307</v>
      </c>
      <c r="L19" s="127">
        <v>291</v>
      </c>
      <c r="M19" s="128">
        <v>94.788273615635205</v>
      </c>
      <c r="N19" s="222">
        <v>52.2439862542955</v>
      </c>
      <c r="O19" s="246">
        <v>0</v>
      </c>
      <c r="P19" s="127">
        <v>0</v>
      </c>
      <c r="Q19" s="127">
        <v>0</v>
      </c>
      <c r="R19" s="222">
        <v>0</v>
      </c>
      <c r="S19" s="246">
        <v>0</v>
      </c>
      <c r="T19" s="127">
        <v>0</v>
      </c>
      <c r="U19" s="127">
        <v>0</v>
      </c>
      <c r="V19" s="222">
        <v>0</v>
      </c>
      <c r="W19" s="246">
        <v>0</v>
      </c>
      <c r="X19" s="127">
        <v>0</v>
      </c>
      <c r="Y19" s="127">
        <v>0</v>
      </c>
      <c r="Z19" s="222">
        <v>0</v>
      </c>
    </row>
    <row r="20" spans="1:26" x14ac:dyDescent="0.25">
      <c r="A20" s="221">
        <v>15</v>
      </c>
      <c r="B20" s="251" t="s">
        <v>38</v>
      </c>
      <c r="C20" s="242">
        <v>1310</v>
      </c>
      <c r="D20" s="127">
        <v>1240</v>
      </c>
      <c r="E20" s="128">
        <v>94.656488549618302</v>
      </c>
      <c r="F20" s="222">
        <v>47.088709677419402</v>
      </c>
      <c r="G20" s="246">
        <v>936</v>
      </c>
      <c r="H20" s="127">
        <v>887</v>
      </c>
      <c r="I20" s="128">
        <v>94.764957264957303</v>
      </c>
      <c r="J20" s="222">
        <v>45.403607666290903</v>
      </c>
      <c r="K20" s="246">
        <v>374</v>
      </c>
      <c r="L20" s="127">
        <v>353</v>
      </c>
      <c r="M20" s="128">
        <v>94.385026737967905</v>
      </c>
      <c r="N20" s="222">
        <v>51.322946175637398</v>
      </c>
      <c r="O20" s="246">
        <v>0</v>
      </c>
      <c r="P20" s="127">
        <v>0</v>
      </c>
      <c r="Q20" s="127">
        <v>0</v>
      </c>
      <c r="R20" s="222">
        <v>0</v>
      </c>
      <c r="S20" s="246">
        <v>0</v>
      </c>
      <c r="T20" s="127">
        <v>0</v>
      </c>
      <c r="U20" s="127">
        <v>0</v>
      </c>
      <c r="V20" s="222">
        <v>0</v>
      </c>
      <c r="W20" s="246">
        <v>0</v>
      </c>
      <c r="X20" s="127">
        <v>0</v>
      </c>
      <c r="Y20" s="127">
        <v>0</v>
      </c>
      <c r="Z20" s="222">
        <v>0</v>
      </c>
    </row>
    <row r="21" spans="1:26" x14ac:dyDescent="0.25">
      <c r="A21" s="221">
        <v>16</v>
      </c>
      <c r="B21" s="251" t="s">
        <v>27</v>
      </c>
      <c r="C21" s="242">
        <v>3145</v>
      </c>
      <c r="D21" s="127">
        <v>3036</v>
      </c>
      <c r="E21" s="128">
        <v>96.534181240063603</v>
      </c>
      <c r="F21" s="222">
        <v>48.665678524374201</v>
      </c>
      <c r="G21" s="246">
        <v>2380</v>
      </c>
      <c r="H21" s="127">
        <v>2296</v>
      </c>
      <c r="I21" s="128">
        <v>96.470588235294102</v>
      </c>
      <c r="J21" s="222">
        <v>47.236062717769997</v>
      </c>
      <c r="K21" s="246">
        <v>762</v>
      </c>
      <c r="L21" s="127">
        <v>737</v>
      </c>
      <c r="M21" s="128">
        <v>96.719160104986898</v>
      </c>
      <c r="N21" s="222">
        <v>53.061058344640401</v>
      </c>
      <c r="O21" s="246">
        <v>0</v>
      </c>
      <c r="P21" s="127">
        <v>0</v>
      </c>
      <c r="Q21" s="127">
        <v>0</v>
      </c>
      <c r="R21" s="222">
        <v>0</v>
      </c>
      <c r="S21" s="246">
        <v>0</v>
      </c>
      <c r="T21" s="127">
        <v>0</v>
      </c>
      <c r="U21" s="127">
        <v>0</v>
      </c>
      <c r="V21" s="222">
        <v>0</v>
      </c>
      <c r="W21" s="246">
        <v>3</v>
      </c>
      <c r="X21" s="127">
        <v>3</v>
      </c>
      <c r="Y21" s="127">
        <v>100</v>
      </c>
      <c r="Z21" s="222">
        <v>63</v>
      </c>
    </row>
    <row r="22" spans="1:26" ht="15.75" thickBot="1" x14ac:dyDescent="0.3">
      <c r="A22" s="274">
        <v>17</v>
      </c>
      <c r="B22" s="276" t="s">
        <v>14</v>
      </c>
      <c r="C22" s="257">
        <v>3998</v>
      </c>
      <c r="D22" s="258">
        <v>3608</v>
      </c>
      <c r="E22" s="259">
        <v>90.245122561280596</v>
      </c>
      <c r="F22" s="260">
        <v>42.081485587583103</v>
      </c>
      <c r="G22" s="280">
        <v>3389</v>
      </c>
      <c r="H22" s="258">
        <v>3067</v>
      </c>
      <c r="I22" s="259">
        <v>90.498672174682795</v>
      </c>
      <c r="J22" s="260">
        <v>42.0058689272905</v>
      </c>
      <c r="K22" s="280">
        <v>603</v>
      </c>
      <c r="L22" s="258">
        <v>536</v>
      </c>
      <c r="M22" s="259">
        <v>88.8888888888889</v>
      </c>
      <c r="N22" s="260">
        <v>42.352611940298502</v>
      </c>
      <c r="O22" s="280">
        <v>6</v>
      </c>
      <c r="P22" s="258">
        <v>5</v>
      </c>
      <c r="Q22" s="259">
        <v>83.3333333333333</v>
      </c>
      <c r="R22" s="260">
        <v>59.4</v>
      </c>
      <c r="S22" s="280">
        <v>0</v>
      </c>
      <c r="T22" s="258">
        <v>0</v>
      </c>
      <c r="U22" s="258">
        <v>0</v>
      </c>
      <c r="V22" s="260">
        <v>0</v>
      </c>
      <c r="W22" s="280">
        <v>0</v>
      </c>
      <c r="X22" s="258">
        <v>0</v>
      </c>
      <c r="Y22" s="258">
        <v>0</v>
      </c>
      <c r="Z22" s="260">
        <v>0</v>
      </c>
    </row>
    <row r="23" spans="1:26" ht="15.75" thickBot="1" x14ac:dyDescent="0.3">
      <c r="A23" s="362" t="s">
        <v>44</v>
      </c>
      <c r="B23" s="363"/>
      <c r="C23" s="101">
        <v>28460</v>
      </c>
      <c r="D23" s="100">
        <v>26565</v>
      </c>
      <c r="E23" s="268">
        <v>93.341531974701297</v>
      </c>
      <c r="F23" s="269">
        <v>45.442838321099202</v>
      </c>
      <c r="G23" s="281">
        <v>22274</v>
      </c>
      <c r="H23" s="100">
        <v>20801</v>
      </c>
      <c r="I23" s="268">
        <v>93.386908503187598</v>
      </c>
      <c r="J23" s="269">
        <v>44.3545021873948</v>
      </c>
      <c r="K23" s="281">
        <v>6153</v>
      </c>
      <c r="L23" s="100">
        <v>5734</v>
      </c>
      <c r="M23" s="268">
        <v>93.190313668129406</v>
      </c>
      <c r="N23" s="269">
        <v>49.345308685036599</v>
      </c>
      <c r="O23" s="281">
        <v>26</v>
      </c>
      <c r="P23" s="100">
        <v>23</v>
      </c>
      <c r="Q23" s="268">
        <v>88.461538461538495</v>
      </c>
      <c r="R23" s="269">
        <v>52.565217391304401</v>
      </c>
      <c r="S23" s="281">
        <v>0</v>
      </c>
      <c r="T23" s="100">
        <v>0</v>
      </c>
      <c r="U23" s="100">
        <v>0</v>
      </c>
      <c r="V23" s="269">
        <v>0</v>
      </c>
      <c r="W23" s="281">
        <v>7</v>
      </c>
      <c r="X23" s="100">
        <v>7</v>
      </c>
      <c r="Y23" s="100">
        <v>100</v>
      </c>
      <c r="Z23" s="269">
        <v>59.428571428571402</v>
      </c>
    </row>
    <row r="26" spans="1:26" x14ac:dyDescent="0.25">
      <c r="A26" s="408" t="s">
        <v>62</v>
      </c>
      <c r="B26" s="408"/>
      <c r="C26" s="408"/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</row>
    <row r="27" spans="1:26" x14ac:dyDescent="0.25">
      <c r="A27" s="124"/>
      <c r="B27" s="124"/>
      <c r="C27" s="131"/>
      <c r="D27" s="131"/>
      <c r="E27" s="132"/>
      <c r="F27" s="132"/>
      <c r="G27" s="131"/>
      <c r="H27" s="131"/>
      <c r="I27" s="132"/>
      <c r="J27" s="132"/>
      <c r="K27" s="131"/>
      <c r="L27" s="131"/>
      <c r="M27" s="132"/>
      <c r="N27" s="132"/>
      <c r="O27" s="131"/>
      <c r="P27" s="131"/>
      <c r="Q27" s="131"/>
      <c r="R27" s="132"/>
      <c r="S27" s="131"/>
      <c r="T27" s="131"/>
      <c r="U27" s="131"/>
      <c r="V27" s="132"/>
      <c r="W27" s="131"/>
      <c r="X27" s="131"/>
      <c r="Y27" s="131"/>
      <c r="Z27" s="132"/>
    </row>
    <row r="28" spans="1:26" x14ac:dyDescent="0.25">
      <c r="A28" s="400" t="s">
        <v>0</v>
      </c>
      <c r="B28" s="301" t="s">
        <v>12</v>
      </c>
      <c r="C28" s="387" t="s">
        <v>49</v>
      </c>
      <c r="D28" s="387" t="s">
        <v>50</v>
      </c>
      <c r="E28" s="409" t="s">
        <v>51</v>
      </c>
      <c r="F28" s="409" t="s">
        <v>52</v>
      </c>
      <c r="G28" s="400" t="s">
        <v>53</v>
      </c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</row>
    <row r="29" spans="1:26" x14ac:dyDescent="0.25">
      <c r="A29" s="400"/>
      <c r="B29" s="301"/>
      <c r="C29" s="387"/>
      <c r="D29" s="387"/>
      <c r="E29" s="409"/>
      <c r="F29" s="409"/>
      <c r="G29" s="400" t="s">
        <v>54</v>
      </c>
      <c r="H29" s="400"/>
      <c r="I29" s="400"/>
      <c r="J29" s="400"/>
      <c r="K29" s="400" t="s">
        <v>55</v>
      </c>
      <c r="L29" s="400"/>
      <c r="M29" s="400"/>
      <c r="N29" s="400"/>
      <c r="O29" s="400" t="s">
        <v>56</v>
      </c>
      <c r="P29" s="400"/>
      <c r="Q29" s="400"/>
      <c r="R29" s="400"/>
      <c r="S29" s="400" t="s">
        <v>57</v>
      </c>
      <c r="T29" s="400"/>
      <c r="U29" s="400"/>
      <c r="V29" s="400"/>
      <c r="W29" s="400" t="s">
        <v>58</v>
      </c>
      <c r="X29" s="400"/>
      <c r="Y29" s="400"/>
      <c r="Z29" s="400"/>
    </row>
    <row r="30" spans="1:26" ht="42.75" x14ac:dyDescent="0.25">
      <c r="A30" s="400"/>
      <c r="B30" s="301"/>
      <c r="C30" s="387"/>
      <c r="D30" s="387"/>
      <c r="E30" s="409"/>
      <c r="F30" s="409"/>
      <c r="G30" s="164" t="s">
        <v>59</v>
      </c>
      <c r="H30" s="164" t="s">
        <v>60</v>
      </c>
      <c r="I30" s="165" t="s">
        <v>51</v>
      </c>
      <c r="J30" s="165" t="s">
        <v>3</v>
      </c>
      <c r="K30" s="164" t="s">
        <v>59</v>
      </c>
      <c r="L30" s="164" t="s">
        <v>60</v>
      </c>
      <c r="M30" s="165" t="s">
        <v>51</v>
      </c>
      <c r="N30" s="165" t="s">
        <v>3</v>
      </c>
      <c r="O30" s="164" t="s">
        <v>59</v>
      </c>
      <c r="P30" s="164" t="s">
        <v>60</v>
      </c>
      <c r="Q30" s="164" t="s">
        <v>51</v>
      </c>
      <c r="R30" s="165" t="s">
        <v>3</v>
      </c>
      <c r="S30" s="164" t="s">
        <v>59</v>
      </c>
      <c r="T30" s="164" t="s">
        <v>60</v>
      </c>
      <c r="U30" s="164" t="s">
        <v>51</v>
      </c>
      <c r="V30" s="165" t="s">
        <v>3</v>
      </c>
      <c r="W30" s="164" t="s">
        <v>59</v>
      </c>
      <c r="X30" s="164" t="s">
        <v>60</v>
      </c>
      <c r="Y30" s="164" t="s">
        <v>51</v>
      </c>
      <c r="Z30" s="165" t="s">
        <v>3</v>
      </c>
    </row>
    <row r="31" spans="1:26" x14ac:dyDescent="0.25">
      <c r="A31" s="127">
        <v>1</v>
      </c>
      <c r="B31" s="126" t="s">
        <v>17</v>
      </c>
      <c r="C31" s="127">
        <v>149</v>
      </c>
      <c r="D31" s="127">
        <v>142</v>
      </c>
      <c r="E31" s="128">
        <v>95.302013422818803</v>
      </c>
      <c r="F31" s="128">
        <v>49.964788732394403</v>
      </c>
      <c r="G31" s="129">
        <v>78</v>
      </c>
      <c r="H31" s="127">
        <v>75</v>
      </c>
      <c r="I31" s="128">
        <v>96.153846153846203</v>
      </c>
      <c r="J31" s="128">
        <v>48.226666666666702</v>
      </c>
      <c r="K31" s="129">
        <v>71</v>
      </c>
      <c r="L31" s="127">
        <v>67</v>
      </c>
      <c r="M31" s="128">
        <v>94.366197183098606</v>
      </c>
      <c r="N31" s="128">
        <v>51.910447761194</v>
      </c>
      <c r="O31" s="129">
        <v>0</v>
      </c>
      <c r="P31" s="127">
        <v>0</v>
      </c>
      <c r="Q31" s="127">
        <v>0</v>
      </c>
      <c r="R31" s="128">
        <v>0</v>
      </c>
      <c r="S31" s="129">
        <v>0</v>
      </c>
      <c r="T31" s="127">
        <v>0</v>
      </c>
      <c r="U31" s="127">
        <v>0</v>
      </c>
      <c r="V31" s="127">
        <v>0</v>
      </c>
      <c r="W31" s="129">
        <v>0</v>
      </c>
      <c r="X31" s="127">
        <v>0</v>
      </c>
      <c r="Y31" s="127">
        <v>0</v>
      </c>
      <c r="Z31" s="128">
        <v>0</v>
      </c>
    </row>
    <row r="32" spans="1:26" x14ac:dyDescent="0.25">
      <c r="A32" s="127">
        <v>2</v>
      </c>
      <c r="B32" s="126" t="s">
        <v>18</v>
      </c>
      <c r="C32" s="127">
        <v>546</v>
      </c>
      <c r="D32" s="127">
        <v>522</v>
      </c>
      <c r="E32" s="128">
        <v>95.604395604395606</v>
      </c>
      <c r="F32" s="128">
        <v>46.7145593869732</v>
      </c>
      <c r="G32" s="129">
        <v>450</v>
      </c>
      <c r="H32" s="127">
        <v>427</v>
      </c>
      <c r="I32" s="128">
        <v>94.8888888888889</v>
      </c>
      <c r="J32" s="128">
        <v>46.796252927400502</v>
      </c>
      <c r="K32" s="129">
        <v>96</v>
      </c>
      <c r="L32" s="127">
        <v>95</v>
      </c>
      <c r="M32" s="128">
        <v>98.9583333333333</v>
      </c>
      <c r="N32" s="128">
        <v>46.3473684210526</v>
      </c>
      <c r="O32" s="129">
        <v>0</v>
      </c>
      <c r="P32" s="127">
        <v>0</v>
      </c>
      <c r="Q32" s="127">
        <v>0</v>
      </c>
      <c r="R32" s="128">
        <v>0</v>
      </c>
      <c r="S32" s="129">
        <v>0</v>
      </c>
      <c r="T32" s="127">
        <v>0</v>
      </c>
      <c r="U32" s="127">
        <v>0</v>
      </c>
      <c r="V32" s="127">
        <v>0</v>
      </c>
      <c r="W32" s="129">
        <v>0</v>
      </c>
      <c r="X32" s="127">
        <v>0</v>
      </c>
      <c r="Y32" s="127">
        <v>0</v>
      </c>
      <c r="Z32" s="128">
        <v>0</v>
      </c>
    </row>
    <row r="33" spans="1:26" x14ac:dyDescent="0.25">
      <c r="A33" s="127">
        <v>3</v>
      </c>
      <c r="B33" s="126" t="s">
        <v>30</v>
      </c>
      <c r="C33" s="127">
        <v>202</v>
      </c>
      <c r="D33" s="127">
        <v>186</v>
      </c>
      <c r="E33" s="128">
        <v>92.079207920792101</v>
      </c>
      <c r="F33" s="128">
        <v>47.139784946236603</v>
      </c>
      <c r="G33" s="129">
        <v>153</v>
      </c>
      <c r="H33" s="127">
        <v>144</v>
      </c>
      <c r="I33" s="128">
        <v>94.117647058823493</v>
      </c>
      <c r="J33" s="128">
        <v>46.3958333333333</v>
      </c>
      <c r="K33" s="129">
        <v>49</v>
      </c>
      <c r="L33" s="127">
        <v>42</v>
      </c>
      <c r="M33" s="128">
        <v>85.714285714285694</v>
      </c>
      <c r="N33" s="128">
        <v>49.690476190476197</v>
      </c>
      <c r="O33" s="129">
        <v>0</v>
      </c>
      <c r="P33" s="127">
        <v>0</v>
      </c>
      <c r="Q33" s="127">
        <v>0</v>
      </c>
      <c r="R33" s="128">
        <v>0</v>
      </c>
      <c r="S33" s="129">
        <v>0</v>
      </c>
      <c r="T33" s="127">
        <v>0</v>
      </c>
      <c r="U33" s="127">
        <v>0</v>
      </c>
      <c r="V33" s="127">
        <v>0</v>
      </c>
      <c r="W33" s="129">
        <v>0</v>
      </c>
      <c r="X33" s="127">
        <v>0</v>
      </c>
      <c r="Y33" s="127">
        <v>0</v>
      </c>
      <c r="Z33" s="128">
        <v>0</v>
      </c>
    </row>
    <row r="34" spans="1:26" x14ac:dyDescent="0.25">
      <c r="A34" s="127">
        <v>4</v>
      </c>
      <c r="B34" s="126" t="s">
        <v>40</v>
      </c>
      <c r="C34" s="127">
        <v>134</v>
      </c>
      <c r="D34" s="127">
        <v>120</v>
      </c>
      <c r="E34" s="128">
        <v>89.552238805970106</v>
      </c>
      <c r="F34" s="128">
        <v>42.5833333333333</v>
      </c>
      <c r="G34" s="129">
        <v>96</v>
      </c>
      <c r="H34" s="127">
        <v>84</v>
      </c>
      <c r="I34" s="128">
        <v>87.5</v>
      </c>
      <c r="J34" s="128">
        <v>41.559523809523803</v>
      </c>
      <c r="K34" s="129">
        <v>38</v>
      </c>
      <c r="L34" s="127">
        <v>36</v>
      </c>
      <c r="M34" s="128">
        <v>94.736842105263193</v>
      </c>
      <c r="N34" s="128">
        <v>44.9722222222222</v>
      </c>
      <c r="O34" s="129">
        <v>0</v>
      </c>
      <c r="P34" s="127">
        <v>0</v>
      </c>
      <c r="Q34" s="127">
        <v>0</v>
      </c>
      <c r="R34" s="128">
        <v>0</v>
      </c>
      <c r="S34" s="129">
        <v>0</v>
      </c>
      <c r="T34" s="127">
        <v>0</v>
      </c>
      <c r="U34" s="127">
        <v>0</v>
      </c>
      <c r="V34" s="127">
        <v>0</v>
      </c>
      <c r="W34" s="129">
        <v>0</v>
      </c>
      <c r="X34" s="127">
        <v>0</v>
      </c>
      <c r="Y34" s="127">
        <v>0</v>
      </c>
      <c r="Z34" s="128">
        <v>0</v>
      </c>
    </row>
    <row r="35" spans="1:26" x14ac:dyDescent="0.25">
      <c r="A35" s="127">
        <v>5</v>
      </c>
      <c r="B35" s="126" t="s">
        <v>31</v>
      </c>
      <c r="C35" s="127">
        <v>167</v>
      </c>
      <c r="D35" s="127">
        <v>160</v>
      </c>
      <c r="E35" s="128">
        <v>95.808383233532894</v>
      </c>
      <c r="F35" s="128">
        <v>49.75</v>
      </c>
      <c r="G35" s="129">
        <v>137</v>
      </c>
      <c r="H35" s="127">
        <v>132</v>
      </c>
      <c r="I35" s="128">
        <v>96.350364963503694</v>
      </c>
      <c r="J35" s="128">
        <v>48.462121212121197</v>
      </c>
      <c r="K35" s="129">
        <v>30</v>
      </c>
      <c r="L35" s="127">
        <v>28</v>
      </c>
      <c r="M35" s="128">
        <v>93.3333333333333</v>
      </c>
      <c r="N35" s="128">
        <v>55.821428571428598</v>
      </c>
      <c r="O35" s="129">
        <v>0</v>
      </c>
      <c r="P35" s="127">
        <v>0</v>
      </c>
      <c r="Q35" s="127">
        <v>0</v>
      </c>
      <c r="R35" s="128">
        <v>0</v>
      </c>
      <c r="S35" s="129">
        <v>0</v>
      </c>
      <c r="T35" s="127">
        <v>0</v>
      </c>
      <c r="U35" s="127">
        <v>0</v>
      </c>
      <c r="V35" s="127">
        <v>0</v>
      </c>
      <c r="W35" s="129">
        <v>0</v>
      </c>
      <c r="X35" s="127">
        <v>0</v>
      </c>
      <c r="Y35" s="127">
        <v>0</v>
      </c>
      <c r="Z35" s="128">
        <v>0</v>
      </c>
    </row>
    <row r="36" spans="1:26" x14ac:dyDescent="0.25">
      <c r="A36" s="127">
        <v>6</v>
      </c>
      <c r="B36" s="126" t="s">
        <v>19</v>
      </c>
      <c r="C36" s="127">
        <v>234</v>
      </c>
      <c r="D36" s="127">
        <v>214</v>
      </c>
      <c r="E36" s="128">
        <v>91.452991452991498</v>
      </c>
      <c r="F36" s="128">
        <v>42.658878504672899</v>
      </c>
      <c r="G36" s="129">
        <v>209</v>
      </c>
      <c r="H36" s="127">
        <v>193</v>
      </c>
      <c r="I36" s="128">
        <v>92.344497607655498</v>
      </c>
      <c r="J36" s="128">
        <v>42.880829015544002</v>
      </c>
      <c r="K36" s="129">
        <v>25</v>
      </c>
      <c r="L36" s="127">
        <v>21</v>
      </c>
      <c r="M36" s="128">
        <v>84</v>
      </c>
      <c r="N36" s="128">
        <v>40.619047619047599</v>
      </c>
      <c r="O36" s="129">
        <v>0</v>
      </c>
      <c r="P36" s="127">
        <v>0</v>
      </c>
      <c r="Q36" s="127">
        <v>0</v>
      </c>
      <c r="R36" s="128">
        <v>0</v>
      </c>
      <c r="S36" s="129">
        <v>0</v>
      </c>
      <c r="T36" s="127">
        <v>0</v>
      </c>
      <c r="U36" s="127">
        <v>0</v>
      </c>
      <c r="V36" s="127">
        <v>0</v>
      </c>
      <c r="W36" s="129">
        <v>0</v>
      </c>
      <c r="X36" s="127">
        <v>0</v>
      </c>
      <c r="Y36" s="127">
        <v>0</v>
      </c>
      <c r="Z36" s="128">
        <v>0</v>
      </c>
    </row>
    <row r="37" spans="1:26" x14ac:dyDescent="0.25">
      <c r="A37" s="127">
        <v>7</v>
      </c>
      <c r="B37" s="126" t="s">
        <v>20</v>
      </c>
      <c r="C37" s="127">
        <v>216</v>
      </c>
      <c r="D37" s="127">
        <v>207</v>
      </c>
      <c r="E37" s="128">
        <v>95.8333333333333</v>
      </c>
      <c r="F37" s="128">
        <v>54.053140096618399</v>
      </c>
      <c r="G37" s="129">
        <v>153</v>
      </c>
      <c r="H37" s="127">
        <v>146</v>
      </c>
      <c r="I37" s="128">
        <v>95.424836601307206</v>
      </c>
      <c r="J37" s="128">
        <v>52.061643835616401</v>
      </c>
      <c r="K37" s="129">
        <v>63</v>
      </c>
      <c r="L37" s="127">
        <v>61</v>
      </c>
      <c r="M37" s="128">
        <v>96.825396825396794</v>
      </c>
      <c r="N37" s="128">
        <v>58.819672131147499</v>
      </c>
      <c r="O37" s="129">
        <v>0</v>
      </c>
      <c r="P37" s="127">
        <v>0</v>
      </c>
      <c r="Q37" s="127">
        <v>0</v>
      </c>
      <c r="R37" s="128">
        <v>0</v>
      </c>
      <c r="S37" s="129">
        <v>0</v>
      </c>
      <c r="T37" s="127">
        <v>0</v>
      </c>
      <c r="U37" s="127">
        <v>0</v>
      </c>
      <c r="V37" s="127">
        <v>0</v>
      </c>
      <c r="W37" s="129">
        <v>0</v>
      </c>
      <c r="X37" s="127">
        <v>0</v>
      </c>
      <c r="Y37" s="127">
        <v>0</v>
      </c>
      <c r="Z37" s="128">
        <v>0</v>
      </c>
    </row>
    <row r="38" spans="1:26" x14ac:dyDescent="0.25">
      <c r="A38" s="127">
        <v>8</v>
      </c>
      <c r="B38" s="126" t="s">
        <v>21</v>
      </c>
      <c r="C38" s="127">
        <v>341</v>
      </c>
      <c r="D38" s="127">
        <v>320</v>
      </c>
      <c r="E38" s="128">
        <v>93.841642228739005</v>
      </c>
      <c r="F38" s="128">
        <v>45.912500000000001</v>
      </c>
      <c r="G38" s="129">
        <v>283</v>
      </c>
      <c r="H38" s="127">
        <v>265</v>
      </c>
      <c r="I38" s="128">
        <v>93.639575971731404</v>
      </c>
      <c r="J38" s="128">
        <v>44.747169811320802</v>
      </c>
      <c r="K38" s="129">
        <v>58</v>
      </c>
      <c r="L38" s="127">
        <v>55</v>
      </c>
      <c r="M38" s="128">
        <v>94.827586206896598</v>
      </c>
      <c r="N38" s="128">
        <v>51.527272727272702</v>
      </c>
      <c r="O38" s="129">
        <v>0</v>
      </c>
      <c r="P38" s="127">
        <v>0</v>
      </c>
      <c r="Q38" s="127">
        <v>0</v>
      </c>
      <c r="R38" s="128">
        <v>0</v>
      </c>
      <c r="S38" s="129">
        <v>0</v>
      </c>
      <c r="T38" s="127">
        <v>0</v>
      </c>
      <c r="U38" s="127">
        <v>0</v>
      </c>
      <c r="V38" s="127">
        <v>0</v>
      </c>
      <c r="W38" s="129">
        <v>0</v>
      </c>
      <c r="X38" s="127">
        <v>0</v>
      </c>
      <c r="Y38" s="127">
        <v>0</v>
      </c>
      <c r="Z38" s="128">
        <v>0</v>
      </c>
    </row>
    <row r="39" spans="1:26" x14ac:dyDescent="0.25">
      <c r="A39" s="127">
        <v>9</v>
      </c>
      <c r="B39" s="126" t="s">
        <v>22</v>
      </c>
      <c r="C39" s="127">
        <v>196</v>
      </c>
      <c r="D39" s="127">
        <v>174</v>
      </c>
      <c r="E39" s="128">
        <v>88.775510204081598</v>
      </c>
      <c r="F39" s="128">
        <v>48.224137931034498</v>
      </c>
      <c r="G39" s="129">
        <v>131</v>
      </c>
      <c r="H39" s="127">
        <v>116</v>
      </c>
      <c r="I39" s="128">
        <v>88.549618320610705</v>
      </c>
      <c r="J39" s="128">
        <v>46.474137931034498</v>
      </c>
      <c r="K39" s="129">
        <v>65</v>
      </c>
      <c r="L39" s="127">
        <v>58</v>
      </c>
      <c r="M39" s="128">
        <v>89.230769230769198</v>
      </c>
      <c r="N39" s="128">
        <v>51.724137931034498</v>
      </c>
      <c r="O39" s="129">
        <v>0</v>
      </c>
      <c r="P39" s="127">
        <v>0</v>
      </c>
      <c r="Q39" s="127">
        <v>0</v>
      </c>
      <c r="R39" s="128">
        <v>0</v>
      </c>
      <c r="S39" s="129">
        <v>0</v>
      </c>
      <c r="T39" s="127">
        <v>0</v>
      </c>
      <c r="U39" s="127">
        <v>0</v>
      </c>
      <c r="V39" s="127">
        <v>0</v>
      </c>
      <c r="W39" s="129">
        <v>0</v>
      </c>
      <c r="X39" s="127">
        <v>0</v>
      </c>
      <c r="Y39" s="127">
        <v>0</v>
      </c>
      <c r="Z39" s="128">
        <v>0</v>
      </c>
    </row>
    <row r="40" spans="1:26" x14ac:dyDescent="0.25">
      <c r="A40" s="127">
        <v>10</v>
      </c>
      <c r="B40" s="126" t="s">
        <v>23</v>
      </c>
      <c r="C40" s="127">
        <v>193</v>
      </c>
      <c r="D40" s="127">
        <v>178</v>
      </c>
      <c r="E40" s="128">
        <v>92.2279792746114</v>
      </c>
      <c r="F40" s="128">
        <v>49.994382022471903</v>
      </c>
      <c r="G40" s="129">
        <v>177</v>
      </c>
      <c r="H40" s="127">
        <v>162</v>
      </c>
      <c r="I40" s="128">
        <v>91.525423728813607</v>
      </c>
      <c r="J40" s="128">
        <v>49.703703703703702</v>
      </c>
      <c r="K40" s="129">
        <v>16</v>
      </c>
      <c r="L40" s="127">
        <v>16</v>
      </c>
      <c r="M40" s="128">
        <v>100</v>
      </c>
      <c r="N40" s="128">
        <v>52.9375</v>
      </c>
      <c r="O40" s="129">
        <v>0</v>
      </c>
      <c r="P40" s="127">
        <v>0</v>
      </c>
      <c r="Q40" s="127">
        <v>0</v>
      </c>
      <c r="R40" s="128">
        <v>0</v>
      </c>
      <c r="S40" s="129">
        <v>0</v>
      </c>
      <c r="T40" s="127">
        <v>0</v>
      </c>
      <c r="U40" s="127">
        <v>0</v>
      </c>
      <c r="V40" s="127">
        <v>0</v>
      </c>
      <c r="W40" s="129">
        <v>0</v>
      </c>
      <c r="X40" s="127">
        <v>0</v>
      </c>
      <c r="Y40" s="127">
        <v>0</v>
      </c>
      <c r="Z40" s="128">
        <v>0</v>
      </c>
    </row>
    <row r="41" spans="1:26" x14ac:dyDescent="0.25">
      <c r="A41" s="127">
        <v>11</v>
      </c>
      <c r="B41" s="126" t="s">
        <v>16</v>
      </c>
      <c r="C41" s="127">
        <v>408</v>
      </c>
      <c r="D41" s="127">
        <v>373</v>
      </c>
      <c r="E41" s="128">
        <v>91.421568627450995</v>
      </c>
      <c r="F41" s="128">
        <v>43.246648793565697</v>
      </c>
      <c r="G41" s="129">
        <v>359</v>
      </c>
      <c r="H41" s="127">
        <v>326</v>
      </c>
      <c r="I41" s="128">
        <v>90.807799442896894</v>
      </c>
      <c r="J41" s="128">
        <v>43.214723926380401</v>
      </c>
      <c r="K41" s="129">
        <v>45</v>
      </c>
      <c r="L41" s="127">
        <v>43</v>
      </c>
      <c r="M41" s="128">
        <v>95.5555555555556</v>
      </c>
      <c r="N41" s="128">
        <v>43.279069767441896</v>
      </c>
      <c r="O41" s="129">
        <v>4</v>
      </c>
      <c r="P41" s="127">
        <v>4</v>
      </c>
      <c r="Q41" s="127">
        <v>100</v>
      </c>
      <c r="R41" s="128">
        <v>45.5</v>
      </c>
      <c r="S41" s="129">
        <v>0</v>
      </c>
      <c r="T41" s="127">
        <v>0</v>
      </c>
      <c r="U41" s="127">
        <v>0</v>
      </c>
      <c r="V41" s="127">
        <v>0</v>
      </c>
      <c r="W41" s="129">
        <v>0</v>
      </c>
      <c r="X41" s="127">
        <v>0</v>
      </c>
      <c r="Y41" s="127">
        <v>0</v>
      </c>
      <c r="Z41" s="128">
        <v>0</v>
      </c>
    </row>
    <row r="42" spans="1:26" x14ac:dyDescent="0.25">
      <c r="A42" s="127">
        <v>12</v>
      </c>
      <c r="B42" s="126" t="s">
        <v>24</v>
      </c>
      <c r="C42" s="127">
        <v>135</v>
      </c>
      <c r="D42" s="127">
        <v>124</v>
      </c>
      <c r="E42" s="128">
        <v>91.851851851851805</v>
      </c>
      <c r="F42" s="128">
        <v>46.112903225806399</v>
      </c>
      <c r="G42" s="129">
        <v>69</v>
      </c>
      <c r="H42" s="127">
        <v>67</v>
      </c>
      <c r="I42" s="128">
        <v>97.101449275362299</v>
      </c>
      <c r="J42" s="128">
        <v>41.805970149253703</v>
      </c>
      <c r="K42" s="129">
        <v>66</v>
      </c>
      <c r="L42" s="127">
        <v>57</v>
      </c>
      <c r="M42" s="128">
        <v>86.363636363636402</v>
      </c>
      <c r="N42" s="128">
        <v>51.175438596491198</v>
      </c>
      <c r="O42" s="129">
        <v>0</v>
      </c>
      <c r="P42" s="127">
        <v>0</v>
      </c>
      <c r="Q42" s="127">
        <v>0</v>
      </c>
      <c r="R42" s="128">
        <v>0</v>
      </c>
      <c r="S42" s="129">
        <v>0</v>
      </c>
      <c r="T42" s="127">
        <v>0</v>
      </c>
      <c r="U42" s="127">
        <v>0</v>
      </c>
      <c r="V42" s="127">
        <v>0</v>
      </c>
      <c r="W42" s="129">
        <v>0</v>
      </c>
      <c r="X42" s="127">
        <v>0</v>
      </c>
      <c r="Y42" s="127">
        <v>0</v>
      </c>
      <c r="Z42" s="128">
        <v>0</v>
      </c>
    </row>
    <row r="43" spans="1:26" x14ac:dyDescent="0.25">
      <c r="A43" s="127">
        <v>13</v>
      </c>
      <c r="B43" s="126" t="s">
        <v>25</v>
      </c>
      <c r="C43" s="127">
        <v>140</v>
      </c>
      <c r="D43" s="127">
        <v>133</v>
      </c>
      <c r="E43" s="128">
        <v>95</v>
      </c>
      <c r="F43" s="128">
        <v>47.834586466165398</v>
      </c>
      <c r="G43" s="129">
        <v>66</v>
      </c>
      <c r="H43" s="127">
        <v>62</v>
      </c>
      <c r="I43" s="128">
        <v>93.939393939393895</v>
      </c>
      <c r="J43" s="128">
        <v>44.0161290322581</v>
      </c>
      <c r="K43" s="129">
        <v>74</v>
      </c>
      <c r="L43" s="127">
        <v>71</v>
      </c>
      <c r="M43" s="128">
        <v>95.945945945945994</v>
      </c>
      <c r="N43" s="128">
        <v>51.169014084506998</v>
      </c>
      <c r="O43" s="129">
        <v>0</v>
      </c>
      <c r="P43" s="127">
        <v>0</v>
      </c>
      <c r="Q43" s="127">
        <v>0</v>
      </c>
      <c r="R43" s="128">
        <v>0</v>
      </c>
      <c r="S43" s="129">
        <v>0</v>
      </c>
      <c r="T43" s="127">
        <v>0</v>
      </c>
      <c r="U43" s="127">
        <v>0</v>
      </c>
      <c r="V43" s="127">
        <v>0</v>
      </c>
      <c r="W43" s="129">
        <v>0</v>
      </c>
      <c r="X43" s="127">
        <v>0</v>
      </c>
      <c r="Y43" s="127">
        <v>0</v>
      </c>
      <c r="Z43" s="128">
        <v>0</v>
      </c>
    </row>
    <row r="44" spans="1:26" x14ac:dyDescent="0.25">
      <c r="A44" s="127">
        <v>14</v>
      </c>
      <c r="B44" s="126" t="s">
        <v>26</v>
      </c>
      <c r="C44" s="127">
        <v>75</v>
      </c>
      <c r="D44" s="127">
        <v>70</v>
      </c>
      <c r="E44" s="128">
        <v>93.3333333333333</v>
      </c>
      <c r="F44" s="128">
        <v>51.328571428571401</v>
      </c>
      <c r="G44" s="129">
        <v>24</v>
      </c>
      <c r="H44" s="127">
        <v>23</v>
      </c>
      <c r="I44" s="128">
        <v>95.8333333333333</v>
      </c>
      <c r="J44" s="128">
        <v>44.260869565217398</v>
      </c>
      <c r="K44" s="129">
        <v>51</v>
      </c>
      <c r="L44" s="127">
        <v>47</v>
      </c>
      <c r="M44" s="128">
        <v>92.156862745097996</v>
      </c>
      <c r="N44" s="128">
        <v>54.787234042553202</v>
      </c>
      <c r="O44" s="129">
        <v>0</v>
      </c>
      <c r="P44" s="127">
        <v>0</v>
      </c>
      <c r="Q44" s="127">
        <v>0</v>
      </c>
      <c r="R44" s="128">
        <v>0</v>
      </c>
      <c r="S44" s="129">
        <v>0</v>
      </c>
      <c r="T44" s="127">
        <v>0</v>
      </c>
      <c r="U44" s="127">
        <v>0</v>
      </c>
      <c r="V44" s="127">
        <v>0</v>
      </c>
      <c r="W44" s="129">
        <v>0</v>
      </c>
      <c r="X44" s="127">
        <v>0</v>
      </c>
      <c r="Y44" s="127">
        <v>0</v>
      </c>
      <c r="Z44" s="128">
        <v>0</v>
      </c>
    </row>
    <row r="45" spans="1:26" x14ac:dyDescent="0.25">
      <c r="A45" s="127">
        <v>15</v>
      </c>
      <c r="B45" s="126" t="s">
        <v>38</v>
      </c>
      <c r="C45" s="127">
        <v>334</v>
      </c>
      <c r="D45" s="127">
        <v>306</v>
      </c>
      <c r="E45" s="128">
        <v>91.616766467065901</v>
      </c>
      <c r="F45" s="128">
        <v>52.447712418300704</v>
      </c>
      <c r="G45" s="129">
        <v>220</v>
      </c>
      <c r="H45" s="127">
        <v>201</v>
      </c>
      <c r="I45" s="128">
        <v>91.363636363636402</v>
      </c>
      <c r="J45" s="128">
        <v>50.373134328358198</v>
      </c>
      <c r="K45" s="129">
        <v>114</v>
      </c>
      <c r="L45" s="127">
        <v>105</v>
      </c>
      <c r="M45" s="128">
        <v>92.105263157894697</v>
      </c>
      <c r="N45" s="128">
        <v>56.419047619047603</v>
      </c>
      <c r="O45" s="129">
        <v>0</v>
      </c>
      <c r="P45" s="127">
        <v>0</v>
      </c>
      <c r="Q45" s="127">
        <v>0</v>
      </c>
      <c r="R45" s="128">
        <v>0</v>
      </c>
      <c r="S45" s="129">
        <v>0</v>
      </c>
      <c r="T45" s="127">
        <v>0</v>
      </c>
      <c r="U45" s="127">
        <v>0</v>
      </c>
      <c r="V45" s="127">
        <v>0</v>
      </c>
      <c r="W45" s="129">
        <v>0</v>
      </c>
      <c r="X45" s="127">
        <v>0</v>
      </c>
      <c r="Y45" s="127">
        <v>0</v>
      </c>
      <c r="Z45" s="128">
        <v>0</v>
      </c>
    </row>
    <row r="46" spans="1:26" x14ac:dyDescent="0.25">
      <c r="A46" s="127">
        <v>16</v>
      </c>
      <c r="B46" s="126" t="s">
        <v>27</v>
      </c>
      <c r="C46" s="127">
        <v>727</v>
      </c>
      <c r="D46" s="127">
        <v>696</v>
      </c>
      <c r="E46" s="128">
        <v>95.735900962861095</v>
      </c>
      <c r="F46" s="128">
        <v>52.535919540229898</v>
      </c>
      <c r="G46" s="129">
        <v>545</v>
      </c>
      <c r="H46" s="127">
        <v>516</v>
      </c>
      <c r="I46" s="128">
        <v>94.678899082568805</v>
      </c>
      <c r="J46" s="128">
        <v>51.624031007751903</v>
      </c>
      <c r="K46" s="129">
        <v>181</v>
      </c>
      <c r="L46" s="127">
        <v>179</v>
      </c>
      <c r="M46" s="128">
        <v>98.895027624309407</v>
      </c>
      <c r="N46" s="128">
        <v>55.240223463687201</v>
      </c>
      <c r="O46" s="129">
        <v>0</v>
      </c>
      <c r="P46" s="127">
        <v>0</v>
      </c>
      <c r="Q46" s="127">
        <v>0</v>
      </c>
      <c r="R46" s="128">
        <v>0</v>
      </c>
      <c r="S46" s="129">
        <v>0</v>
      </c>
      <c r="T46" s="127">
        <v>0</v>
      </c>
      <c r="U46" s="127">
        <v>0</v>
      </c>
      <c r="V46" s="127">
        <v>0</v>
      </c>
      <c r="W46" s="129">
        <v>1</v>
      </c>
      <c r="X46" s="127">
        <v>1</v>
      </c>
      <c r="Y46" s="127">
        <v>100</v>
      </c>
      <c r="Z46" s="128">
        <v>39</v>
      </c>
    </row>
    <row r="47" spans="1:26" x14ac:dyDescent="0.25">
      <c r="A47" s="127">
        <v>17</v>
      </c>
      <c r="B47" s="126" t="s">
        <v>14</v>
      </c>
      <c r="C47" s="127">
        <v>846</v>
      </c>
      <c r="D47" s="127">
        <v>761</v>
      </c>
      <c r="E47" s="128">
        <v>89.952718676122899</v>
      </c>
      <c r="F47" s="128">
        <v>42.894875164257598</v>
      </c>
      <c r="G47" s="129">
        <v>725</v>
      </c>
      <c r="H47" s="127">
        <v>656</v>
      </c>
      <c r="I47" s="128">
        <v>90.482758620689694</v>
      </c>
      <c r="J47" s="128">
        <v>42.588414634146297</v>
      </c>
      <c r="K47" s="129">
        <v>121</v>
      </c>
      <c r="L47" s="127">
        <v>105</v>
      </c>
      <c r="M47" s="128">
        <v>86.776859504132204</v>
      </c>
      <c r="N47" s="128">
        <v>44.809523809523803</v>
      </c>
      <c r="O47" s="129">
        <v>0</v>
      </c>
      <c r="P47" s="127">
        <v>0</v>
      </c>
      <c r="Q47" s="127">
        <v>0</v>
      </c>
      <c r="R47" s="128">
        <v>0</v>
      </c>
      <c r="S47" s="129">
        <v>0</v>
      </c>
      <c r="T47" s="127">
        <v>0</v>
      </c>
      <c r="U47" s="127">
        <v>0</v>
      </c>
      <c r="V47" s="127">
        <v>0</v>
      </c>
      <c r="W47" s="129">
        <v>0</v>
      </c>
      <c r="X47" s="127">
        <v>0</v>
      </c>
      <c r="Y47" s="127">
        <v>0</v>
      </c>
      <c r="Z47" s="128">
        <v>0</v>
      </c>
    </row>
    <row r="48" spans="1:26" x14ac:dyDescent="0.25">
      <c r="A48" s="364" t="s">
        <v>44</v>
      </c>
      <c r="B48" s="365"/>
      <c r="C48" s="67">
        <v>5043</v>
      </c>
      <c r="D48" s="67">
        <v>4686</v>
      </c>
      <c r="E48" s="68">
        <v>92.920880428316494</v>
      </c>
      <c r="F48" s="68">
        <v>47.520059752454102</v>
      </c>
      <c r="G48" s="130">
        <v>3875</v>
      </c>
      <c r="H48" s="67">
        <v>3595</v>
      </c>
      <c r="I48" s="68">
        <v>92.774193548387103</v>
      </c>
      <c r="J48" s="68">
        <v>46.365229485396398</v>
      </c>
      <c r="K48" s="130">
        <v>1163</v>
      </c>
      <c r="L48" s="67">
        <v>1086</v>
      </c>
      <c r="M48" s="68">
        <v>93.379191745485798</v>
      </c>
      <c r="N48" s="68">
        <v>51.358195211786402</v>
      </c>
      <c r="O48" s="130">
        <v>4</v>
      </c>
      <c r="P48" s="67">
        <v>4</v>
      </c>
      <c r="Q48" s="67">
        <v>100</v>
      </c>
      <c r="R48" s="68">
        <v>45.5</v>
      </c>
      <c r="S48" s="130">
        <v>0</v>
      </c>
      <c r="T48" s="67">
        <v>0</v>
      </c>
      <c r="U48" s="67">
        <v>0</v>
      </c>
      <c r="V48" s="67">
        <v>0</v>
      </c>
      <c r="W48" s="130">
        <v>1</v>
      </c>
      <c r="X48" s="67">
        <v>1</v>
      </c>
      <c r="Y48" s="67">
        <v>100</v>
      </c>
      <c r="Z48" s="68">
        <v>39</v>
      </c>
    </row>
  </sheetData>
  <mergeCells count="28">
    <mergeCell ref="A48:B48"/>
    <mergeCell ref="S29:V29"/>
    <mergeCell ref="W29:Z29"/>
    <mergeCell ref="O4:R4"/>
    <mergeCell ref="S4:V4"/>
    <mergeCell ref="W4:Z4"/>
    <mergeCell ref="A26:Z26"/>
    <mergeCell ref="A28:A30"/>
    <mergeCell ref="B28:B30"/>
    <mergeCell ref="C28:C30"/>
    <mergeCell ref="D28:D30"/>
    <mergeCell ref="E28:E30"/>
    <mergeCell ref="F28:F30"/>
    <mergeCell ref="G28:Z28"/>
    <mergeCell ref="G29:J29"/>
    <mergeCell ref="K29:N29"/>
    <mergeCell ref="O29:R29"/>
    <mergeCell ref="A1:Z1"/>
    <mergeCell ref="A3:A5"/>
    <mergeCell ref="D3:D5"/>
    <mergeCell ref="E3:E5"/>
    <mergeCell ref="F3:F5"/>
    <mergeCell ref="G3:Z3"/>
    <mergeCell ref="G4:J4"/>
    <mergeCell ref="K4:N4"/>
    <mergeCell ref="B3:B5"/>
    <mergeCell ref="C3:C5"/>
    <mergeCell ref="A23:B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"/>
  <sheetViews>
    <sheetView tabSelected="1" workbookViewId="0">
      <selection sqref="A1:Z23"/>
    </sheetView>
  </sheetViews>
  <sheetFormatPr defaultRowHeight="15" x14ac:dyDescent="0.25"/>
  <cols>
    <col min="1" max="1" width="4.85546875" customWidth="1"/>
    <col min="2" max="2" width="25.5703125" customWidth="1"/>
    <col min="3" max="3" width="10.28515625" customWidth="1"/>
    <col min="4" max="4" width="16.28515625" customWidth="1"/>
    <col min="5" max="5" width="7.7109375" customWidth="1"/>
    <col min="7" max="7" width="11.7109375" customWidth="1"/>
    <col min="8" max="8" width="12.85546875" customWidth="1"/>
    <col min="9" max="9" width="7.28515625" style="133" customWidth="1"/>
    <col min="10" max="10" width="11.28515625" customWidth="1"/>
    <col min="11" max="11" width="11.5703125" customWidth="1"/>
    <col min="12" max="12" width="12.7109375" customWidth="1"/>
    <col min="13" max="13" width="7" style="133" customWidth="1"/>
    <col min="14" max="14" width="10.140625" customWidth="1"/>
    <col min="15" max="15" width="11.42578125" customWidth="1"/>
    <col min="17" max="17" width="6" customWidth="1"/>
    <col min="18" max="18" width="9.7109375" customWidth="1"/>
    <col min="19" max="19" width="11.5703125" customWidth="1"/>
    <col min="20" max="20" width="12.140625" customWidth="1"/>
    <col min="21" max="21" width="5.140625" customWidth="1"/>
    <col min="22" max="22" width="10.140625" customWidth="1"/>
    <col min="23" max="23" width="12.140625" customWidth="1"/>
    <col min="24" max="24" width="12.5703125" customWidth="1"/>
    <col min="25" max="25" width="5" customWidth="1"/>
    <col min="26" max="26" width="10.5703125" customWidth="1"/>
  </cols>
  <sheetData>
    <row r="1" spans="1:26" x14ac:dyDescent="0.25">
      <c r="A1" s="408" t="s">
        <v>63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</row>
    <row r="2" spans="1:26" ht="15.75" thickBot="1" x14ac:dyDescent="0.3">
      <c r="A2" s="124"/>
      <c r="B2" s="124"/>
      <c r="C2" s="131"/>
      <c r="D2" s="131"/>
      <c r="E2" s="132"/>
      <c r="F2" s="132"/>
      <c r="G2" s="131"/>
      <c r="H2" s="131"/>
      <c r="I2" s="132"/>
      <c r="J2" s="132"/>
      <c r="K2" s="131"/>
      <c r="L2" s="131"/>
      <c r="M2" s="132"/>
      <c r="N2" s="132"/>
      <c r="O2" s="131"/>
      <c r="P2" s="131"/>
      <c r="Q2" s="131"/>
      <c r="R2" s="132"/>
      <c r="S2" s="131"/>
      <c r="T2" s="131"/>
      <c r="U2" s="131"/>
      <c r="V2" s="132"/>
      <c r="W2" s="131"/>
      <c r="X2" s="131"/>
      <c r="Y2" s="131"/>
      <c r="Z2" s="132"/>
    </row>
    <row r="3" spans="1:26" ht="15.75" thickBot="1" x14ac:dyDescent="0.3">
      <c r="A3" s="410" t="s">
        <v>0</v>
      </c>
      <c r="B3" s="313" t="s">
        <v>12</v>
      </c>
      <c r="C3" s="383" t="s">
        <v>49</v>
      </c>
      <c r="D3" s="386" t="s">
        <v>50</v>
      </c>
      <c r="E3" s="413" t="s">
        <v>51</v>
      </c>
      <c r="F3" s="392" t="s">
        <v>52</v>
      </c>
      <c r="G3" s="395" t="s">
        <v>53</v>
      </c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415"/>
    </row>
    <row r="4" spans="1:26" x14ac:dyDescent="0.25">
      <c r="A4" s="411"/>
      <c r="B4" s="314"/>
      <c r="C4" s="384"/>
      <c r="D4" s="387"/>
      <c r="E4" s="409"/>
      <c r="F4" s="393"/>
      <c r="G4" s="376" t="s">
        <v>54</v>
      </c>
      <c r="H4" s="377"/>
      <c r="I4" s="377"/>
      <c r="J4" s="399"/>
      <c r="K4" s="376" t="s">
        <v>55</v>
      </c>
      <c r="L4" s="377"/>
      <c r="M4" s="377"/>
      <c r="N4" s="416"/>
      <c r="O4" s="376" t="s">
        <v>56</v>
      </c>
      <c r="P4" s="377"/>
      <c r="Q4" s="377"/>
      <c r="R4" s="399"/>
      <c r="S4" s="376" t="s">
        <v>57</v>
      </c>
      <c r="T4" s="377"/>
      <c r="U4" s="377"/>
      <c r="V4" s="399"/>
      <c r="W4" s="376" t="s">
        <v>58</v>
      </c>
      <c r="X4" s="377"/>
      <c r="Y4" s="377"/>
      <c r="Z4" s="399"/>
    </row>
    <row r="5" spans="1:26" ht="43.5" thickBot="1" x14ac:dyDescent="0.3">
      <c r="A5" s="412"/>
      <c r="B5" s="315"/>
      <c r="C5" s="385"/>
      <c r="D5" s="388"/>
      <c r="E5" s="414"/>
      <c r="F5" s="394"/>
      <c r="G5" s="244" t="s">
        <v>59</v>
      </c>
      <c r="H5" s="228" t="s">
        <v>60</v>
      </c>
      <c r="I5" s="229" t="s">
        <v>51</v>
      </c>
      <c r="J5" s="230" t="s">
        <v>3</v>
      </c>
      <c r="K5" s="244" t="s">
        <v>59</v>
      </c>
      <c r="L5" s="228" t="s">
        <v>60</v>
      </c>
      <c r="M5" s="229" t="s">
        <v>51</v>
      </c>
      <c r="N5" s="261" t="s">
        <v>3</v>
      </c>
      <c r="O5" s="244" t="s">
        <v>59</v>
      </c>
      <c r="P5" s="228" t="s">
        <v>60</v>
      </c>
      <c r="Q5" s="228" t="s">
        <v>51</v>
      </c>
      <c r="R5" s="230" t="s">
        <v>3</v>
      </c>
      <c r="S5" s="244" t="s">
        <v>59</v>
      </c>
      <c r="T5" s="228" t="s">
        <v>60</v>
      </c>
      <c r="U5" s="228" t="s">
        <v>51</v>
      </c>
      <c r="V5" s="230" t="s">
        <v>3</v>
      </c>
      <c r="W5" s="244" t="s">
        <v>59</v>
      </c>
      <c r="X5" s="228" t="s">
        <v>60</v>
      </c>
      <c r="Y5" s="228" t="s">
        <v>51</v>
      </c>
      <c r="Z5" s="230" t="s">
        <v>3</v>
      </c>
    </row>
    <row r="6" spans="1:26" x14ac:dyDescent="0.25">
      <c r="A6" s="252">
        <v>1</v>
      </c>
      <c r="B6" s="231" t="s">
        <v>17</v>
      </c>
      <c r="C6" s="241">
        <v>96</v>
      </c>
      <c r="D6" s="225">
        <v>83</v>
      </c>
      <c r="E6" s="226">
        <v>86.4583333333333</v>
      </c>
      <c r="F6" s="227">
        <v>49.734939759036102</v>
      </c>
      <c r="G6" s="241">
        <v>62</v>
      </c>
      <c r="H6" s="225">
        <v>56</v>
      </c>
      <c r="I6" s="226">
        <v>90.322580645161295</v>
      </c>
      <c r="J6" s="227">
        <v>49.017857142857103</v>
      </c>
      <c r="K6" s="241">
        <v>34</v>
      </c>
      <c r="L6" s="225">
        <v>27</v>
      </c>
      <c r="M6" s="226">
        <v>79.411764705882305</v>
      </c>
      <c r="N6" s="262">
        <v>51.2222222222222</v>
      </c>
      <c r="O6" s="241">
        <v>0</v>
      </c>
      <c r="P6" s="225">
        <v>0</v>
      </c>
      <c r="Q6" s="225">
        <v>0</v>
      </c>
      <c r="R6" s="250">
        <v>0</v>
      </c>
      <c r="S6" s="241">
        <v>0</v>
      </c>
      <c r="T6" s="225">
        <v>0</v>
      </c>
      <c r="U6" s="225">
        <v>0</v>
      </c>
      <c r="V6" s="250">
        <v>0</v>
      </c>
      <c r="W6" s="241">
        <v>0</v>
      </c>
      <c r="X6" s="225">
        <v>0</v>
      </c>
      <c r="Y6" s="225">
        <v>0</v>
      </c>
      <c r="Z6" s="250">
        <v>0</v>
      </c>
    </row>
    <row r="7" spans="1:26" x14ac:dyDescent="0.25">
      <c r="A7" s="253">
        <v>2</v>
      </c>
      <c r="B7" s="232" t="s">
        <v>18</v>
      </c>
      <c r="C7" s="242">
        <v>50</v>
      </c>
      <c r="D7" s="127">
        <v>40</v>
      </c>
      <c r="E7" s="128">
        <v>80</v>
      </c>
      <c r="F7" s="222">
        <v>39.225000000000001</v>
      </c>
      <c r="G7" s="242">
        <v>44</v>
      </c>
      <c r="H7" s="127">
        <v>36</v>
      </c>
      <c r="I7" s="128">
        <v>81.818181818181799</v>
      </c>
      <c r="J7" s="222">
        <v>38.4444444444444</v>
      </c>
      <c r="K7" s="242">
        <v>6</v>
      </c>
      <c r="L7" s="127">
        <v>4</v>
      </c>
      <c r="M7" s="128">
        <v>66.6666666666667</v>
      </c>
      <c r="N7" s="263">
        <v>46.25</v>
      </c>
      <c r="O7" s="242">
        <v>0</v>
      </c>
      <c r="P7" s="127">
        <v>0</v>
      </c>
      <c r="Q7" s="127">
        <v>0</v>
      </c>
      <c r="R7" s="249">
        <v>0</v>
      </c>
      <c r="S7" s="242">
        <v>0</v>
      </c>
      <c r="T7" s="127">
        <v>0</v>
      </c>
      <c r="U7" s="127">
        <v>0</v>
      </c>
      <c r="V7" s="249">
        <v>0</v>
      </c>
      <c r="W7" s="242">
        <v>0</v>
      </c>
      <c r="X7" s="127">
        <v>0</v>
      </c>
      <c r="Y7" s="127">
        <v>0</v>
      </c>
      <c r="Z7" s="249">
        <v>0</v>
      </c>
    </row>
    <row r="8" spans="1:26" x14ac:dyDescent="0.25">
      <c r="A8" s="253">
        <v>3</v>
      </c>
      <c r="B8" s="232" t="s">
        <v>30</v>
      </c>
      <c r="C8" s="242">
        <v>81</v>
      </c>
      <c r="D8" s="127">
        <v>76</v>
      </c>
      <c r="E8" s="128">
        <v>93.827160493827193</v>
      </c>
      <c r="F8" s="222">
        <v>43.855263157894697</v>
      </c>
      <c r="G8" s="242">
        <v>57</v>
      </c>
      <c r="H8" s="127">
        <v>54</v>
      </c>
      <c r="I8" s="128">
        <v>94.736842105263193</v>
      </c>
      <c r="J8" s="222">
        <v>44.8888888888889</v>
      </c>
      <c r="K8" s="242">
        <v>24</v>
      </c>
      <c r="L8" s="127">
        <v>22</v>
      </c>
      <c r="M8" s="128">
        <v>91.6666666666667</v>
      </c>
      <c r="N8" s="263">
        <v>41.318181818181799</v>
      </c>
      <c r="O8" s="242">
        <v>0</v>
      </c>
      <c r="P8" s="127">
        <v>0</v>
      </c>
      <c r="Q8" s="127">
        <v>0</v>
      </c>
      <c r="R8" s="249">
        <v>0</v>
      </c>
      <c r="S8" s="242">
        <v>0</v>
      </c>
      <c r="T8" s="127">
        <v>0</v>
      </c>
      <c r="U8" s="127">
        <v>0</v>
      </c>
      <c r="V8" s="249">
        <v>0</v>
      </c>
      <c r="W8" s="242">
        <v>0</v>
      </c>
      <c r="X8" s="127">
        <v>0</v>
      </c>
      <c r="Y8" s="127">
        <v>0</v>
      </c>
      <c r="Z8" s="249">
        <v>0</v>
      </c>
    </row>
    <row r="9" spans="1:26" x14ac:dyDescent="0.25">
      <c r="A9" s="253">
        <v>4</v>
      </c>
      <c r="B9" s="232" t="s">
        <v>40</v>
      </c>
      <c r="C9" s="242">
        <v>28</v>
      </c>
      <c r="D9" s="127">
        <v>28</v>
      </c>
      <c r="E9" s="128">
        <v>100</v>
      </c>
      <c r="F9" s="222">
        <v>40.892857142857103</v>
      </c>
      <c r="G9" s="242">
        <v>24</v>
      </c>
      <c r="H9" s="127">
        <v>24</v>
      </c>
      <c r="I9" s="128">
        <v>100</v>
      </c>
      <c r="J9" s="222">
        <v>38.875</v>
      </c>
      <c r="K9" s="242">
        <v>4</v>
      </c>
      <c r="L9" s="127">
        <v>4</v>
      </c>
      <c r="M9" s="128">
        <v>100</v>
      </c>
      <c r="N9" s="263">
        <v>53</v>
      </c>
      <c r="O9" s="242">
        <v>0</v>
      </c>
      <c r="P9" s="127">
        <v>0</v>
      </c>
      <c r="Q9" s="127">
        <v>0</v>
      </c>
      <c r="R9" s="249">
        <v>0</v>
      </c>
      <c r="S9" s="242">
        <v>0</v>
      </c>
      <c r="T9" s="127">
        <v>0</v>
      </c>
      <c r="U9" s="127">
        <v>0</v>
      </c>
      <c r="V9" s="249">
        <v>0</v>
      </c>
      <c r="W9" s="242">
        <v>0</v>
      </c>
      <c r="X9" s="127">
        <v>0</v>
      </c>
      <c r="Y9" s="127">
        <v>0</v>
      </c>
      <c r="Z9" s="249">
        <v>0</v>
      </c>
    </row>
    <row r="10" spans="1:26" x14ac:dyDescent="0.25">
      <c r="A10" s="253">
        <v>5</v>
      </c>
      <c r="B10" s="232" t="s">
        <v>31</v>
      </c>
      <c r="C10" s="242">
        <v>95</v>
      </c>
      <c r="D10" s="127">
        <v>91</v>
      </c>
      <c r="E10" s="128">
        <v>95.789473684210506</v>
      </c>
      <c r="F10" s="222">
        <v>41.747252747252702</v>
      </c>
      <c r="G10" s="242">
        <v>86</v>
      </c>
      <c r="H10" s="127">
        <v>82</v>
      </c>
      <c r="I10" s="128">
        <v>95.348837209302303</v>
      </c>
      <c r="J10" s="222">
        <v>41.268292682926798</v>
      </c>
      <c r="K10" s="242">
        <v>9</v>
      </c>
      <c r="L10" s="127">
        <v>9</v>
      </c>
      <c r="M10" s="128">
        <v>100</v>
      </c>
      <c r="N10" s="263">
        <v>46.1111111111111</v>
      </c>
      <c r="O10" s="242">
        <v>0</v>
      </c>
      <c r="P10" s="127">
        <v>0</v>
      </c>
      <c r="Q10" s="127">
        <v>0</v>
      </c>
      <c r="R10" s="249">
        <v>0</v>
      </c>
      <c r="S10" s="242">
        <v>0</v>
      </c>
      <c r="T10" s="127">
        <v>0</v>
      </c>
      <c r="U10" s="127">
        <v>0</v>
      </c>
      <c r="V10" s="249">
        <v>0</v>
      </c>
      <c r="W10" s="242">
        <v>0</v>
      </c>
      <c r="X10" s="127">
        <v>0</v>
      </c>
      <c r="Y10" s="127">
        <v>0</v>
      </c>
      <c r="Z10" s="249">
        <v>0</v>
      </c>
    </row>
    <row r="11" spans="1:26" x14ac:dyDescent="0.25">
      <c r="A11" s="253">
        <v>6</v>
      </c>
      <c r="B11" s="232" t="s">
        <v>19</v>
      </c>
      <c r="C11" s="242">
        <v>74</v>
      </c>
      <c r="D11" s="127">
        <v>69</v>
      </c>
      <c r="E11" s="128">
        <v>93.243243243243199</v>
      </c>
      <c r="F11" s="222">
        <v>43.014492753623202</v>
      </c>
      <c r="G11" s="242">
        <v>55</v>
      </c>
      <c r="H11" s="127">
        <v>52</v>
      </c>
      <c r="I11" s="128">
        <v>94.545454545454504</v>
      </c>
      <c r="J11" s="222">
        <v>45.538461538461497</v>
      </c>
      <c r="K11" s="242">
        <v>19</v>
      </c>
      <c r="L11" s="127">
        <v>17</v>
      </c>
      <c r="M11" s="128">
        <v>89.473684210526301</v>
      </c>
      <c r="N11" s="263">
        <v>35.294117647058798</v>
      </c>
      <c r="O11" s="242">
        <v>0</v>
      </c>
      <c r="P11" s="127">
        <v>0</v>
      </c>
      <c r="Q11" s="127">
        <v>0</v>
      </c>
      <c r="R11" s="249">
        <v>0</v>
      </c>
      <c r="S11" s="242">
        <v>0</v>
      </c>
      <c r="T11" s="127">
        <v>0</v>
      </c>
      <c r="U11" s="127">
        <v>0</v>
      </c>
      <c r="V11" s="249">
        <v>0</v>
      </c>
      <c r="W11" s="242">
        <v>0</v>
      </c>
      <c r="X11" s="127">
        <v>0</v>
      </c>
      <c r="Y11" s="127">
        <v>0</v>
      </c>
      <c r="Z11" s="249">
        <v>0</v>
      </c>
    </row>
    <row r="12" spans="1:26" x14ac:dyDescent="0.25">
      <c r="A12" s="253">
        <v>7</v>
      </c>
      <c r="B12" s="232" t="s">
        <v>20</v>
      </c>
      <c r="C12" s="242">
        <v>126</v>
      </c>
      <c r="D12" s="127">
        <v>112</v>
      </c>
      <c r="E12" s="128">
        <v>88.8888888888889</v>
      </c>
      <c r="F12" s="222">
        <v>47.803571428571402</v>
      </c>
      <c r="G12" s="242">
        <v>100</v>
      </c>
      <c r="H12" s="127">
        <v>88</v>
      </c>
      <c r="I12" s="128">
        <v>88</v>
      </c>
      <c r="J12" s="222">
        <v>46.261363636363598</v>
      </c>
      <c r="K12" s="242">
        <v>26</v>
      </c>
      <c r="L12" s="127">
        <v>24</v>
      </c>
      <c r="M12" s="128">
        <v>92.307692307692307</v>
      </c>
      <c r="N12" s="263">
        <v>53.4583333333333</v>
      </c>
      <c r="O12" s="242">
        <v>0</v>
      </c>
      <c r="P12" s="127">
        <v>0</v>
      </c>
      <c r="Q12" s="127">
        <v>0</v>
      </c>
      <c r="R12" s="249">
        <v>0</v>
      </c>
      <c r="S12" s="242">
        <v>0</v>
      </c>
      <c r="T12" s="127">
        <v>0</v>
      </c>
      <c r="U12" s="127">
        <v>0</v>
      </c>
      <c r="V12" s="249">
        <v>0</v>
      </c>
      <c r="W12" s="242">
        <v>0</v>
      </c>
      <c r="X12" s="127">
        <v>0</v>
      </c>
      <c r="Y12" s="127">
        <v>0</v>
      </c>
      <c r="Z12" s="249">
        <v>0</v>
      </c>
    </row>
    <row r="13" spans="1:26" x14ac:dyDescent="0.25">
      <c r="A13" s="253">
        <v>8</v>
      </c>
      <c r="B13" s="232" t="s">
        <v>21</v>
      </c>
      <c r="C13" s="242">
        <v>13</v>
      </c>
      <c r="D13" s="127">
        <v>12</v>
      </c>
      <c r="E13" s="128">
        <v>92.307692307692307</v>
      </c>
      <c r="F13" s="222">
        <v>41.4166666666667</v>
      </c>
      <c r="G13" s="242">
        <v>10</v>
      </c>
      <c r="H13" s="127">
        <v>9</v>
      </c>
      <c r="I13" s="128">
        <v>90</v>
      </c>
      <c r="J13" s="222">
        <v>42.2222222222222</v>
      </c>
      <c r="K13" s="242">
        <v>3</v>
      </c>
      <c r="L13" s="127">
        <v>3</v>
      </c>
      <c r="M13" s="128">
        <v>100</v>
      </c>
      <c r="N13" s="263">
        <v>39</v>
      </c>
      <c r="O13" s="242">
        <v>0</v>
      </c>
      <c r="P13" s="127">
        <v>0</v>
      </c>
      <c r="Q13" s="127">
        <v>0</v>
      </c>
      <c r="R13" s="249">
        <v>0</v>
      </c>
      <c r="S13" s="242">
        <v>0</v>
      </c>
      <c r="T13" s="127">
        <v>0</v>
      </c>
      <c r="U13" s="127">
        <v>0</v>
      </c>
      <c r="V13" s="249">
        <v>0</v>
      </c>
      <c r="W13" s="242">
        <v>0</v>
      </c>
      <c r="X13" s="127">
        <v>0</v>
      </c>
      <c r="Y13" s="127">
        <v>0</v>
      </c>
      <c r="Z13" s="249">
        <v>0</v>
      </c>
    </row>
    <row r="14" spans="1:26" x14ac:dyDescent="0.25">
      <c r="A14" s="253">
        <v>9</v>
      </c>
      <c r="B14" s="232" t="s">
        <v>22</v>
      </c>
      <c r="C14" s="242">
        <v>107</v>
      </c>
      <c r="D14" s="127">
        <v>102</v>
      </c>
      <c r="E14" s="128">
        <v>95.327102803738299</v>
      </c>
      <c r="F14" s="222">
        <v>46.2156862745098</v>
      </c>
      <c r="G14" s="242">
        <v>86</v>
      </c>
      <c r="H14" s="127">
        <v>82</v>
      </c>
      <c r="I14" s="128">
        <v>95.348837209302303</v>
      </c>
      <c r="J14" s="222">
        <v>44.012195121951201</v>
      </c>
      <c r="K14" s="242">
        <v>21</v>
      </c>
      <c r="L14" s="127">
        <v>20</v>
      </c>
      <c r="M14" s="128">
        <v>95.238095238095198</v>
      </c>
      <c r="N14" s="263">
        <v>55.25</v>
      </c>
      <c r="O14" s="242">
        <v>0</v>
      </c>
      <c r="P14" s="127">
        <v>0</v>
      </c>
      <c r="Q14" s="127">
        <v>0</v>
      </c>
      <c r="R14" s="249">
        <v>0</v>
      </c>
      <c r="S14" s="242">
        <v>0</v>
      </c>
      <c r="T14" s="127">
        <v>0</v>
      </c>
      <c r="U14" s="127">
        <v>0</v>
      </c>
      <c r="V14" s="249">
        <v>0</v>
      </c>
      <c r="W14" s="242">
        <v>0</v>
      </c>
      <c r="X14" s="127">
        <v>0</v>
      </c>
      <c r="Y14" s="127">
        <v>0</v>
      </c>
      <c r="Z14" s="249">
        <v>0</v>
      </c>
    </row>
    <row r="15" spans="1:26" x14ac:dyDescent="0.25">
      <c r="A15" s="253">
        <v>10</v>
      </c>
      <c r="B15" s="232" t="s">
        <v>23</v>
      </c>
      <c r="C15" s="242">
        <v>28</v>
      </c>
      <c r="D15" s="127">
        <v>24</v>
      </c>
      <c r="E15" s="128">
        <v>85.714285714285694</v>
      </c>
      <c r="F15" s="222">
        <v>45.5</v>
      </c>
      <c r="G15" s="242">
        <v>26</v>
      </c>
      <c r="H15" s="127">
        <v>22</v>
      </c>
      <c r="I15" s="128">
        <v>84.615384615384599</v>
      </c>
      <c r="J15" s="222">
        <v>42.772727272727302</v>
      </c>
      <c r="K15" s="242">
        <v>2</v>
      </c>
      <c r="L15" s="127">
        <v>2</v>
      </c>
      <c r="M15" s="128">
        <v>100</v>
      </c>
      <c r="N15" s="263">
        <v>75.5</v>
      </c>
      <c r="O15" s="242">
        <v>0</v>
      </c>
      <c r="P15" s="127">
        <v>0</v>
      </c>
      <c r="Q15" s="127">
        <v>0</v>
      </c>
      <c r="R15" s="249">
        <v>0</v>
      </c>
      <c r="S15" s="242">
        <v>0</v>
      </c>
      <c r="T15" s="127">
        <v>0</v>
      </c>
      <c r="U15" s="127">
        <v>0</v>
      </c>
      <c r="V15" s="249">
        <v>0</v>
      </c>
      <c r="W15" s="242">
        <v>0</v>
      </c>
      <c r="X15" s="127">
        <v>0</v>
      </c>
      <c r="Y15" s="127">
        <v>0</v>
      </c>
      <c r="Z15" s="249">
        <v>0</v>
      </c>
    </row>
    <row r="16" spans="1:26" x14ac:dyDescent="0.25">
      <c r="A16" s="253">
        <v>11</v>
      </c>
      <c r="B16" s="232" t="s">
        <v>16</v>
      </c>
      <c r="C16" s="242">
        <v>19</v>
      </c>
      <c r="D16" s="127">
        <v>18</v>
      </c>
      <c r="E16" s="128">
        <v>94.736842105263193</v>
      </c>
      <c r="F16" s="222">
        <v>46.5</v>
      </c>
      <c r="G16" s="242">
        <v>18</v>
      </c>
      <c r="H16" s="127">
        <v>17</v>
      </c>
      <c r="I16" s="128">
        <v>94.4444444444444</v>
      </c>
      <c r="J16" s="222">
        <v>46.411764705882398</v>
      </c>
      <c r="K16" s="242">
        <v>1</v>
      </c>
      <c r="L16" s="127">
        <v>1</v>
      </c>
      <c r="M16" s="128">
        <v>100</v>
      </c>
      <c r="N16" s="263">
        <v>48</v>
      </c>
      <c r="O16" s="242">
        <v>0</v>
      </c>
      <c r="P16" s="127">
        <v>0</v>
      </c>
      <c r="Q16" s="127">
        <v>0</v>
      </c>
      <c r="R16" s="249">
        <v>0</v>
      </c>
      <c r="S16" s="242">
        <v>0</v>
      </c>
      <c r="T16" s="127">
        <v>0</v>
      </c>
      <c r="U16" s="127">
        <v>0</v>
      </c>
      <c r="V16" s="249">
        <v>0</v>
      </c>
      <c r="W16" s="242">
        <v>0</v>
      </c>
      <c r="X16" s="127">
        <v>0</v>
      </c>
      <c r="Y16" s="127">
        <v>0</v>
      </c>
      <c r="Z16" s="249">
        <v>0</v>
      </c>
    </row>
    <row r="17" spans="1:26" x14ac:dyDescent="0.25">
      <c r="A17" s="253">
        <v>12</v>
      </c>
      <c r="B17" s="232" t="s">
        <v>24</v>
      </c>
      <c r="C17" s="242">
        <v>44</v>
      </c>
      <c r="D17" s="127">
        <v>34</v>
      </c>
      <c r="E17" s="128">
        <v>77.272727272727295</v>
      </c>
      <c r="F17" s="222">
        <v>55.205882352941202</v>
      </c>
      <c r="G17" s="242">
        <v>2</v>
      </c>
      <c r="H17" s="127">
        <v>1</v>
      </c>
      <c r="I17" s="128">
        <v>50</v>
      </c>
      <c r="J17" s="222">
        <v>38</v>
      </c>
      <c r="K17" s="242">
        <v>42</v>
      </c>
      <c r="L17" s="127">
        <v>33</v>
      </c>
      <c r="M17" s="128">
        <v>78.571428571428598</v>
      </c>
      <c r="N17" s="263">
        <v>55.727272727272698</v>
      </c>
      <c r="O17" s="242">
        <v>0</v>
      </c>
      <c r="P17" s="127">
        <v>0</v>
      </c>
      <c r="Q17" s="127">
        <v>0</v>
      </c>
      <c r="R17" s="249">
        <v>0</v>
      </c>
      <c r="S17" s="242">
        <v>0</v>
      </c>
      <c r="T17" s="127">
        <v>0</v>
      </c>
      <c r="U17" s="127">
        <v>0</v>
      </c>
      <c r="V17" s="249">
        <v>0</v>
      </c>
      <c r="W17" s="242">
        <v>0</v>
      </c>
      <c r="X17" s="127">
        <v>0</v>
      </c>
      <c r="Y17" s="127">
        <v>0</v>
      </c>
      <c r="Z17" s="249">
        <v>0</v>
      </c>
    </row>
    <row r="18" spans="1:26" x14ac:dyDescent="0.25">
      <c r="A18" s="253">
        <v>13</v>
      </c>
      <c r="B18" s="232" t="s">
        <v>25</v>
      </c>
      <c r="C18" s="242">
        <v>20</v>
      </c>
      <c r="D18" s="127">
        <v>18</v>
      </c>
      <c r="E18" s="128">
        <v>90</v>
      </c>
      <c r="F18" s="222">
        <v>42.7777777777778</v>
      </c>
      <c r="G18" s="242">
        <v>5</v>
      </c>
      <c r="H18" s="127">
        <v>5</v>
      </c>
      <c r="I18" s="128">
        <v>100</v>
      </c>
      <c r="J18" s="222">
        <v>42.4</v>
      </c>
      <c r="K18" s="242">
        <v>15</v>
      </c>
      <c r="L18" s="127">
        <v>13</v>
      </c>
      <c r="M18" s="128">
        <v>86.6666666666667</v>
      </c>
      <c r="N18" s="263">
        <v>42.923076923076898</v>
      </c>
      <c r="O18" s="242">
        <v>0</v>
      </c>
      <c r="P18" s="127">
        <v>0</v>
      </c>
      <c r="Q18" s="127">
        <v>0</v>
      </c>
      <c r="R18" s="249">
        <v>0</v>
      </c>
      <c r="S18" s="242">
        <v>0</v>
      </c>
      <c r="T18" s="127">
        <v>0</v>
      </c>
      <c r="U18" s="127">
        <v>0</v>
      </c>
      <c r="V18" s="249">
        <v>0</v>
      </c>
      <c r="W18" s="242">
        <v>0</v>
      </c>
      <c r="X18" s="127">
        <v>0</v>
      </c>
      <c r="Y18" s="127">
        <v>0</v>
      </c>
      <c r="Z18" s="249">
        <v>0</v>
      </c>
    </row>
    <row r="19" spans="1:26" x14ac:dyDescent="0.25">
      <c r="A19" s="253">
        <v>14</v>
      </c>
      <c r="B19" s="232" t="s">
        <v>26</v>
      </c>
      <c r="C19" s="242">
        <v>102</v>
      </c>
      <c r="D19" s="127">
        <v>95</v>
      </c>
      <c r="E19" s="128">
        <v>93.137254901960802</v>
      </c>
      <c r="F19" s="222">
        <v>44.515789473684201</v>
      </c>
      <c r="G19" s="242">
        <v>48</v>
      </c>
      <c r="H19" s="127">
        <v>42</v>
      </c>
      <c r="I19" s="128">
        <v>87.5</v>
      </c>
      <c r="J19" s="222">
        <v>41.880952380952401</v>
      </c>
      <c r="K19" s="242">
        <v>54</v>
      </c>
      <c r="L19" s="127">
        <v>53</v>
      </c>
      <c r="M19" s="128">
        <v>98.148148148148195</v>
      </c>
      <c r="N19" s="263">
        <v>46.603773584905703</v>
      </c>
      <c r="O19" s="242">
        <v>0</v>
      </c>
      <c r="P19" s="127">
        <v>0</v>
      </c>
      <c r="Q19" s="127">
        <v>0</v>
      </c>
      <c r="R19" s="249">
        <v>0</v>
      </c>
      <c r="S19" s="242">
        <v>0</v>
      </c>
      <c r="T19" s="127">
        <v>0</v>
      </c>
      <c r="U19" s="127">
        <v>0</v>
      </c>
      <c r="V19" s="249">
        <v>0</v>
      </c>
      <c r="W19" s="242">
        <v>0</v>
      </c>
      <c r="X19" s="127">
        <v>0</v>
      </c>
      <c r="Y19" s="127">
        <v>0</v>
      </c>
      <c r="Z19" s="249">
        <v>0</v>
      </c>
    </row>
    <row r="20" spans="1:26" x14ac:dyDescent="0.25">
      <c r="A20" s="253">
        <v>15</v>
      </c>
      <c r="B20" s="232" t="s">
        <v>38</v>
      </c>
      <c r="C20" s="242">
        <v>46</v>
      </c>
      <c r="D20" s="127">
        <v>43</v>
      </c>
      <c r="E20" s="128">
        <v>93.478260869565204</v>
      </c>
      <c r="F20" s="222">
        <v>47.302325581395401</v>
      </c>
      <c r="G20" s="242">
        <v>42</v>
      </c>
      <c r="H20" s="127">
        <v>39</v>
      </c>
      <c r="I20" s="128">
        <v>92.857142857142904</v>
      </c>
      <c r="J20" s="222">
        <v>47.743589743589702</v>
      </c>
      <c r="K20" s="242">
        <v>4</v>
      </c>
      <c r="L20" s="127">
        <v>4</v>
      </c>
      <c r="M20" s="128">
        <v>100</v>
      </c>
      <c r="N20" s="263">
        <v>43</v>
      </c>
      <c r="O20" s="242">
        <v>0</v>
      </c>
      <c r="P20" s="127">
        <v>0</v>
      </c>
      <c r="Q20" s="127">
        <v>0</v>
      </c>
      <c r="R20" s="249">
        <v>0</v>
      </c>
      <c r="S20" s="242">
        <v>0</v>
      </c>
      <c r="T20" s="127">
        <v>0</v>
      </c>
      <c r="U20" s="127">
        <v>0</v>
      </c>
      <c r="V20" s="249">
        <v>0</v>
      </c>
      <c r="W20" s="242">
        <v>0</v>
      </c>
      <c r="X20" s="127">
        <v>0</v>
      </c>
      <c r="Y20" s="127">
        <v>0</v>
      </c>
      <c r="Z20" s="249">
        <v>0</v>
      </c>
    </row>
    <row r="21" spans="1:26" x14ac:dyDescent="0.25">
      <c r="A21" s="253">
        <v>16</v>
      </c>
      <c r="B21" s="232" t="s">
        <v>27</v>
      </c>
      <c r="C21" s="242">
        <v>258</v>
      </c>
      <c r="D21" s="127">
        <v>229</v>
      </c>
      <c r="E21" s="128">
        <v>88.759689922480604</v>
      </c>
      <c r="F21" s="222">
        <v>48.903930131004401</v>
      </c>
      <c r="G21" s="242">
        <v>198</v>
      </c>
      <c r="H21" s="127">
        <v>176</v>
      </c>
      <c r="I21" s="128">
        <v>88.8888888888889</v>
      </c>
      <c r="J21" s="222">
        <v>48.602272727272698</v>
      </c>
      <c r="K21" s="242">
        <v>60</v>
      </c>
      <c r="L21" s="127">
        <v>53</v>
      </c>
      <c r="M21" s="128">
        <v>88.3333333333333</v>
      </c>
      <c r="N21" s="263">
        <v>49.905660377358501</v>
      </c>
      <c r="O21" s="242">
        <v>0</v>
      </c>
      <c r="P21" s="127">
        <v>0</v>
      </c>
      <c r="Q21" s="127">
        <v>0</v>
      </c>
      <c r="R21" s="249">
        <v>0</v>
      </c>
      <c r="S21" s="242">
        <v>0</v>
      </c>
      <c r="T21" s="127">
        <v>0</v>
      </c>
      <c r="U21" s="127">
        <v>0</v>
      </c>
      <c r="V21" s="249">
        <v>0</v>
      </c>
      <c r="W21" s="242">
        <v>0</v>
      </c>
      <c r="X21" s="127">
        <v>0</v>
      </c>
      <c r="Y21" s="127">
        <v>0</v>
      </c>
      <c r="Z21" s="249">
        <v>0</v>
      </c>
    </row>
    <row r="22" spans="1:26" ht="15.75" thickBot="1" x14ac:dyDescent="0.3">
      <c r="A22" s="254">
        <v>17</v>
      </c>
      <c r="B22" s="234" t="s">
        <v>14</v>
      </c>
      <c r="C22" s="243">
        <v>10</v>
      </c>
      <c r="D22" s="235">
        <v>8</v>
      </c>
      <c r="E22" s="236">
        <v>80</v>
      </c>
      <c r="F22" s="237">
        <v>45.375</v>
      </c>
      <c r="G22" s="243">
        <v>3</v>
      </c>
      <c r="H22" s="235">
        <v>1</v>
      </c>
      <c r="I22" s="236">
        <v>33.3333333333333</v>
      </c>
      <c r="J22" s="237">
        <v>47</v>
      </c>
      <c r="K22" s="257">
        <v>7</v>
      </c>
      <c r="L22" s="258">
        <v>7</v>
      </c>
      <c r="M22" s="259">
        <v>100</v>
      </c>
      <c r="N22" s="264">
        <v>45.142857142857103</v>
      </c>
      <c r="O22" s="243">
        <v>0</v>
      </c>
      <c r="P22" s="235">
        <v>0</v>
      </c>
      <c r="Q22" s="235">
        <v>0</v>
      </c>
      <c r="R22" s="255">
        <v>0</v>
      </c>
      <c r="S22" s="243">
        <v>0</v>
      </c>
      <c r="T22" s="235">
        <v>0</v>
      </c>
      <c r="U22" s="235">
        <v>0</v>
      </c>
      <c r="V22" s="255">
        <v>0</v>
      </c>
      <c r="W22" s="243">
        <v>0</v>
      </c>
      <c r="X22" s="235">
        <v>0</v>
      </c>
      <c r="Y22" s="235">
        <v>0</v>
      </c>
      <c r="Z22" s="255">
        <v>0</v>
      </c>
    </row>
    <row r="23" spans="1:26" ht="15.75" thickBot="1" x14ac:dyDescent="0.3">
      <c r="A23" s="362" t="s">
        <v>44</v>
      </c>
      <c r="B23" s="375"/>
      <c r="C23" s="73">
        <v>1197</v>
      </c>
      <c r="D23" s="74">
        <v>1082</v>
      </c>
      <c r="E23" s="191">
        <v>90.3926482873851</v>
      </c>
      <c r="F23" s="75">
        <v>46.125693160813299</v>
      </c>
      <c r="G23" s="73">
        <v>866</v>
      </c>
      <c r="H23" s="74">
        <v>786</v>
      </c>
      <c r="I23" s="191">
        <v>90.762124711316403</v>
      </c>
      <c r="J23" s="75">
        <v>45.165394402035602</v>
      </c>
      <c r="K23" s="112">
        <v>331</v>
      </c>
      <c r="L23" s="74">
        <v>296</v>
      </c>
      <c r="M23" s="191">
        <v>89.425981873111795</v>
      </c>
      <c r="N23" s="113">
        <v>48.675675675675699</v>
      </c>
      <c r="O23" s="73">
        <v>0</v>
      </c>
      <c r="P23" s="74">
        <v>0</v>
      </c>
      <c r="Q23" s="74">
        <v>0</v>
      </c>
      <c r="R23" s="256">
        <v>0</v>
      </c>
      <c r="S23" s="73">
        <v>0</v>
      </c>
      <c r="T23" s="74">
        <v>0</v>
      </c>
      <c r="U23" s="74">
        <v>0</v>
      </c>
      <c r="V23" s="256">
        <v>0</v>
      </c>
      <c r="W23" s="73">
        <v>0</v>
      </c>
      <c r="X23" s="74">
        <v>0</v>
      </c>
      <c r="Y23" s="74">
        <v>0</v>
      </c>
      <c r="Z23" s="256">
        <v>0</v>
      </c>
    </row>
  </sheetData>
  <mergeCells count="14">
    <mergeCell ref="A23:B23"/>
    <mergeCell ref="O4:R4"/>
    <mergeCell ref="S4:V4"/>
    <mergeCell ref="W4:Z4"/>
    <mergeCell ref="A1:Z1"/>
    <mergeCell ref="A3:A5"/>
    <mergeCell ref="B3:B5"/>
    <mergeCell ref="C3:C5"/>
    <mergeCell ref="D3:D5"/>
    <mergeCell ref="E3:E5"/>
    <mergeCell ref="F3:F5"/>
    <mergeCell ref="G3:Z3"/>
    <mergeCell ref="G4:J4"/>
    <mergeCell ref="K4:N4"/>
  </mergeCells>
  <pageMargins left="0.7" right="0.7" top="0.75" bottom="0.75" header="0.3" footer="0.3"/>
  <pageSetup paperSize="9" scale="4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Дошкольное образование  </vt:lpstr>
      <vt:lpstr>Дополнительное образование</vt:lpstr>
      <vt:lpstr>Основное среднее образование  </vt:lpstr>
      <vt:lpstr>Методисты  </vt:lpstr>
      <vt:lpstr>ТИПО (педагоги)  </vt:lpstr>
      <vt:lpstr>Директора</vt:lpstr>
      <vt:lpstr>Выпускники (obsh)</vt:lpstr>
      <vt:lpstr>Выпускники ВУЗ(obl)</vt:lpstr>
      <vt:lpstr>Выпускники ТиПО(obl)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2022-06-30T04:59:58Z</dcterms:modified>
</cp:coreProperties>
</file>