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120" activeTab="0"/>
  </bookViews>
  <sheets>
    <sheet name="Таблица 24А" sheetId="1" r:id="rId1"/>
  </sheets>
  <definedNames>
    <definedName name="_xlnm.Print_Titles" localSheetId="0">'Таблица 24А'!$4:$5</definedName>
    <definedName name="_xlnm.Print_Area" localSheetId="0">'Таблица 24А'!$A$1:$F$106</definedName>
  </definedNames>
  <calcPr fullCalcOnLoad="1"/>
</workbook>
</file>

<file path=xl/sharedStrings.xml><?xml version="1.0" encoding="utf-8"?>
<sst xmlns="http://schemas.openxmlformats.org/spreadsheetml/2006/main" count="207" uniqueCount="207">
  <si>
    <t>№</t>
  </si>
  <si>
    <t>Конкурс</t>
  </si>
  <si>
    <t>Грант</t>
  </si>
  <si>
    <t>Мем. тапсырыс</t>
  </si>
  <si>
    <t>Өтініш берілген</t>
  </si>
  <si>
    <t>Республика бойынша</t>
  </si>
  <si>
    <t xml:space="preserve">Білім беру бағдарламалары топтары бойынша Қазақстан Республикасында конкурсқа өтініш қабылдау нәтижелері </t>
  </si>
  <si>
    <t>(күндізгі толық оқу нысаны)</t>
  </si>
  <si>
    <t>код</t>
  </si>
  <si>
    <t>Білім беру бағдарламаларының топтары</t>
  </si>
  <si>
    <t>B001</t>
  </si>
  <si>
    <t>Педагогика және психология</t>
  </si>
  <si>
    <t>B002</t>
  </si>
  <si>
    <t>Мектепке дейінгі оқыту және тәрбиелеу</t>
  </si>
  <si>
    <t>B003</t>
  </si>
  <si>
    <t>Бастауышта оқыту педагогикасы мен әдістемесі</t>
  </si>
  <si>
    <t>B004</t>
  </si>
  <si>
    <t>Бастапқы әскери дайындық мұғалімдерін даярлау</t>
  </si>
  <si>
    <t>B005</t>
  </si>
  <si>
    <t>Дене шынықтыру мұғалімдерін даярлау</t>
  </si>
  <si>
    <t>B006</t>
  </si>
  <si>
    <t>Музыка мұғалімдерін даярлау</t>
  </si>
  <si>
    <t>B007</t>
  </si>
  <si>
    <t>Көркем еңбек және сызу мұғалімдерін даярлау</t>
  </si>
  <si>
    <t>B008</t>
  </si>
  <si>
    <t>Құқық және экономика негіздері мұғалімдерін даярлау</t>
  </si>
  <si>
    <t>B009</t>
  </si>
  <si>
    <t>Математика мұғалімдерін даярлау</t>
  </si>
  <si>
    <t>B010</t>
  </si>
  <si>
    <t>Физика мұғалімдерін даярлау</t>
  </si>
  <si>
    <t>B011</t>
  </si>
  <si>
    <t>Информатика мұғалімдерін даярлау</t>
  </si>
  <si>
    <t>B012</t>
  </si>
  <si>
    <t>Химия мұғалімдерін даярлау</t>
  </si>
  <si>
    <t>B013</t>
  </si>
  <si>
    <t>Биология мұғалімдерін даярлау</t>
  </si>
  <si>
    <t>B014</t>
  </si>
  <si>
    <t>География мұғалімдерін даярлау</t>
  </si>
  <si>
    <t>B015</t>
  </si>
  <si>
    <t>Гуманитарлық пәндер мұғалімдерін даярлау</t>
  </si>
  <si>
    <t>B016</t>
  </si>
  <si>
    <t>Қазақ тілі мен әдебиеті мұғалімдерін даярлау</t>
  </si>
  <si>
    <t>B017</t>
  </si>
  <si>
    <t>Орыс тілі мен әдебиеті мұғалімдерін даярлау</t>
  </si>
  <si>
    <t>B018</t>
  </si>
  <si>
    <t>Шет тілі мұғалімдерін даярлау</t>
  </si>
  <si>
    <t>B019</t>
  </si>
  <si>
    <t>Әлеуметтік педагогика және өзін-өзі тану мамандарын даярлау</t>
  </si>
  <si>
    <t>B020</t>
  </si>
  <si>
    <t>Арнайы педагогика</t>
  </si>
  <si>
    <t>B021</t>
  </si>
  <si>
    <t>Орындаушылық өнер</t>
  </si>
  <si>
    <t>B026</t>
  </si>
  <si>
    <t>Композиция</t>
  </si>
  <si>
    <t>B027</t>
  </si>
  <si>
    <t>Театр өнері</t>
  </si>
  <si>
    <t>B028</t>
  </si>
  <si>
    <t>Хореография</t>
  </si>
  <si>
    <t>B029</t>
  </si>
  <si>
    <t>Аудиовизуалды құрылғылар және медиа өндіріс</t>
  </si>
  <si>
    <t>B030</t>
  </si>
  <si>
    <t>Бейнелеу өнері</t>
  </si>
  <si>
    <t>B031</t>
  </si>
  <si>
    <t>Сән, дизайн</t>
  </si>
  <si>
    <t>B032</t>
  </si>
  <si>
    <t>Философия және этика</t>
  </si>
  <si>
    <t>B033</t>
  </si>
  <si>
    <t>Дінтану және теология</t>
  </si>
  <si>
    <t>B034</t>
  </si>
  <si>
    <t>Тарих және археология</t>
  </si>
  <si>
    <t>B035</t>
  </si>
  <si>
    <t>Түркітану және шығыстану</t>
  </si>
  <si>
    <t>B036</t>
  </si>
  <si>
    <t>Аударма ісі</t>
  </si>
  <si>
    <t>B037</t>
  </si>
  <si>
    <t>Филология</t>
  </si>
  <si>
    <t>B038</t>
  </si>
  <si>
    <t>Әлеуметтану</t>
  </si>
  <si>
    <t>B039</t>
  </si>
  <si>
    <t>Мәдениеттану</t>
  </si>
  <si>
    <t>B040</t>
  </si>
  <si>
    <t>Саясаттану</t>
  </si>
  <si>
    <t>B041</t>
  </si>
  <si>
    <t>Психология</t>
  </si>
  <si>
    <t>B042</t>
  </si>
  <si>
    <t>Журналистика және репортер ісі</t>
  </si>
  <si>
    <t>B043</t>
  </si>
  <si>
    <t>Кітапхана ісі, ақпараттарды өңдеу және мұрағат ісі</t>
  </si>
  <si>
    <t>B044</t>
  </si>
  <si>
    <t>Менеджмент және басқару</t>
  </si>
  <si>
    <t>B045</t>
  </si>
  <si>
    <t>Аудит және салық салу</t>
  </si>
  <si>
    <t>B046</t>
  </si>
  <si>
    <t>Қаржы, экономика, банк және сақтандыру ісі</t>
  </si>
  <si>
    <t>B047</t>
  </si>
  <si>
    <t>Маркетинг және жарнама</t>
  </si>
  <si>
    <t>B048</t>
  </si>
  <si>
    <t>Еңбек дағдылары</t>
  </si>
  <si>
    <t>B049</t>
  </si>
  <si>
    <t>Құқық</t>
  </si>
  <si>
    <t>B050</t>
  </si>
  <si>
    <t>Биологиялық және сабақтас ғылымдар</t>
  </si>
  <si>
    <t>B051</t>
  </si>
  <si>
    <t>Қоршаған орта</t>
  </si>
  <si>
    <t>B052</t>
  </si>
  <si>
    <t>Жер туралы ғылым</t>
  </si>
  <si>
    <t>B053</t>
  </si>
  <si>
    <t>Химия</t>
  </si>
  <si>
    <t>B054</t>
  </si>
  <si>
    <t>Физика</t>
  </si>
  <si>
    <t>B055</t>
  </si>
  <si>
    <t>Математика және статистика</t>
  </si>
  <si>
    <t>B056</t>
  </si>
  <si>
    <t>Механика</t>
  </si>
  <si>
    <t>B057</t>
  </si>
  <si>
    <t>Ақпараттық технологиялар</t>
  </si>
  <si>
    <t>B058</t>
  </si>
  <si>
    <t>Ақпараттық қауіпсіздік</t>
  </si>
  <si>
    <t>B059</t>
  </si>
  <si>
    <t>Коммуникациялар және коммуникациялық технологиялар</t>
  </si>
  <si>
    <t>B060</t>
  </si>
  <si>
    <t>Химиялық инженерия және процестер</t>
  </si>
  <si>
    <t>B061</t>
  </si>
  <si>
    <t>Материалтану және технологиялар</t>
  </si>
  <si>
    <t>B062</t>
  </si>
  <si>
    <t>Электр техникасы және энергетика</t>
  </si>
  <si>
    <t>B063</t>
  </si>
  <si>
    <t>Электр техникасы және автоматтандыру</t>
  </si>
  <si>
    <t>B064</t>
  </si>
  <si>
    <t>Механика және металл өңдеу</t>
  </si>
  <si>
    <t>B065</t>
  </si>
  <si>
    <t>Автокөлік құралдары</t>
  </si>
  <si>
    <t>B066</t>
  </si>
  <si>
    <t>Теңіз көлігі және технологиялары</t>
  </si>
  <si>
    <t>B067</t>
  </si>
  <si>
    <t>Әуе көлігі және технологиялары</t>
  </si>
  <si>
    <t>B068</t>
  </si>
  <si>
    <t>Азық-түлік өнімдерінің өндірісі</t>
  </si>
  <si>
    <t>B069</t>
  </si>
  <si>
    <t>Материалдар өндірісі (шыны, қағаз, пластик, ағаш)</t>
  </si>
  <si>
    <t>B070</t>
  </si>
  <si>
    <t>Тоқыма: киім, аяқ киім және былғары бұйымдары</t>
  </si>
  <si>
    <t>B071</t>
  </si>
  <si>
    <t>Тау-кен ісі және пайдалы қазбаларды өндіру</t>
  </si>
  <si>
    <t>B072</t>
  </si>
  <si>
    <t>Фармацевтикалық өндіріс технологиясы</t>
  </si>
  <si>
    <t>B073</t>
  </si>
  <si>
    <t>Сәулет</t>
  </si>
  <si>
    <t>B074</t>
  </si>
  <si>
    <t>Қала құрылысы, құрылыс жұмыстары және азаматтық құрылыс</t>
  </si>
  <si>
    <t>B075</t>
  </si>
  <si>
    <t>Кадастр және жерге орналастыру</t>
  </si>
  <si>
    <t>B076</t>
  </si>
  <si>
    <t>Стандарттау, сертификаттау және метрология (сала бойынша)</t>
  </si>
  <si>
    <t>B077</t>
  </si>
  <si>
    <t>Өсімдік шаруашылығы</t>
  </si>
  <si>
    <t>B078</t>
  </si>
  <si>
    <t>Мал шаруашылығы</t>
  </si>
  <si>
    <t>B079</t>
  </si>
  <si>
    <t>Орман шаруашылығы</t>
  </si>
  <si>
    <t>B080</t>
  </si>
  <si>
    <t>Балық шаруашылығы</t>
  </si>
  <si>
    <t>B082</t>
  </si>
  <si>
    <t>Су ресурстары және суды пайдалану</t>
  </si>
  <si>
    <t>B083</t>
  </si>
  <si>
    <t>Ветеринария</t>
  </si>
  <si>
    <t>B084</t>
  </si>
  <si>
    <t>Мейіргер ісі</t>
  </si>
  <si>
    <t>B085</t>
  </si>
  <si>
    <t>Фармация</t>
  </si>
  <si>
    <t>B086</t>
  </si>
  <si>
    <t>Жалпы медицина</t>
  </si>
  <si>
    <t>B087</t>
  </si>
  <si>
    <t>Стоматология</t>
  </si>
  <si>
    <t>B088</t>
  </si>
  <si>
    <t>Педиатрия</t>
  </si>
  <si>
    <t>B089</t>
  </si>
  <si>
    <t>Қоғамдық денсаулық сақтау</t>
  </si>
  <si>
    <t>B090</t>
  </si>
  <si>
    <t>Әлеуметтік жұмыс</t>
  </si>
  <si>
    <t>B091</t>
  </si>
  <si>
    <t>Туризм</t>
  </si>
  <si>
    <t>B092</t>
  </si>
  <si>
    <t>Тынығу</t>
  </si>
  <si>
    <t>B093</t>
  </si>
  <si>
    <t>Мейрамхана ісі және мейманхана бизнесі</t>
  </si>
  <si>
    <t>B094</t>
  </si>
  <si>
    <t>Санитарлық-профилактикалық іс-шаралар</t>
  </si>
  <si>
    <t>B095</t>
  </si>
  <si>
    <t>Көлік қызметтері</t>
  </si>
  <si>
    <t>B140</t>
  </si>
  <si>
    <t>Халықаралық қатынастар және дипломатия</t>
  </si>
  <si>
    <t>B162</t>
  </si>
  <si>
    <t>Жылу энергетикасы</t>
  </si>
  <si>
    <t>B167</t>
  </si>
  <si>
    <t>Ұшу аппараттары мен қозғалтқыштарды ұшуда пайдалану</t>
  </si>
  <si>
    <t>B171</t>
  </si>
  <si>
    <t>Металлургия</t>
  </si>
  <si>
    <t>B183</t>
  </si>
  <si>
    <t>Агроинженерия</t>
  </si>
  <si>
    <t>B271</t>
  </si>
  <si>
    <t>Мұнай-газ ісі</t>
  </si>
  <si>
    <t>Қолданбалы математика</t>
  </si>
  <si>
    <t>Информатика және есептеу техникасы</t>
  </si>
  <si>
    <t>Ұшатын аппараттарды сынау</t>
  </si>
  <si>
    <t>38.03.02</t>
  </si>
  <si>
    <t>Менеджмент</t>
  </si>
</sst>
</file>

<file path=xl/styles.xml><?xml version="1.0" encoding="utf-8"?>
<styleSheet xmlns="http://schemas.openxmlformats.org/spreadsheetml/2006/main">
  <numFmts count="3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₽&quot;#,##0;\-&quot;₽&quot;#,##0"/>
    <numFmt numFmtId="181" formatCode="&quot;₽&quot;#,##0;[Red]\-&quot;₽&quot;#,##0"/>
    <numFmt numFmtId="182" formatCode="&quot;₽&quot;#,##0.00;\-&quot;₽&quot;#,##0.00"/>
    <numFmt numFmtId="183" formatCode="&quot;₽&quot;#,##0.00;[Red]\-&quot;₽&quot;#,##0.00"/>
    <numFmt numFmtId="184" formatCode="_-&quot;₽&quot;* #,##0_-;\-&quot;₽&quot;* #,##0_-;_-&quot;₽&quot;* &quot;-&quot;_-;_-@_-"/>
    <numFmt numFmtId="185" formatCode="_-* #,##0_-;\-* #,##0_-;_-* &quot;-&quot;_-;_-@_-"/>
    <numFmt numFmtId="186" formatCode="_-&quot;₽&quot;* #,##0.00_-;\-&quot;₽&quot;* #,##0.00_-;_-&quot;₽&quot;* &quot;-&quot;??_-;_-@_-"/>
    <numFmt numFmtId="187" formatCode="_-* #,##0.00_-;\-* #,##0.00_-;_-* &quot;-&quot;??_-;_-@_-"/>
    <numFmt numFmtId="188" formatCode="&quot;Т&quot;#,##0;\-&quot;Т&quot;#,##0"/>
    <numFmt numFmtId="189" formatCode="&quot;Т&quot;#,##0;[Red]\-&quot;Т&quot;#,##0"/>
    <numFmt numFmtId="190" formatCode="&quot;Т&quot;#,##0.00;\-&quot;Т&quot;#,##0.00"/>
    <numFmt numFmtId="191" formatCode="&quot;Т&quot;#,##0.00;[Red]\-&quot;Т&quot;#,##0.00"/>
    <numFmt numFmtId="192" formatCode="_-&quot;Т&quot;* #,##0_-;\-&quot;Т&quot;* #,##0_-;_-&quot;Т&quot;* &quot;-&quot;_-;_-@_-"/>
    <numFmt numFmtId="193" formatCode="_-&quot;Т&quot;* #,##0.00_-;\-&quot;Т&quot;* #,##0.00_-;_-&quot;Т&quot;* &quot;-&quot;??_-;_-@_-"/>
    <numFmt numFmtId="194" formatCode="000000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/>
    </xf>
    <xf numFmtId="19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12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top" wrapText="1"/>
    </xf>
    <xf numFmtId="14" fontId="5" fillId="0" borderId="0" xfId="0" applyNumberFormat="1" applyFont="1" applyAlignment="1">
      <alignment/>
    </xf>
    <xf numFmtId="2" fontId="2" fillId="33" borderId="12" xfId="0" applyNumberFormat="1" applyFont="1" applyFill="1" applyBorder="1" applyAlignment="1">
      <alignment horizontal="center" vertical="center"/>
    </xf>
    <xf numFmtId="1" fontId="2" fillId="33" borderId="12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33" borderId="19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/>
    </xf>
    <xf numFmtId="0" fontId="2" fillId="33" borderId="2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wrapText="1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6"/>
  <sheetViews>
    <sheetView tabSelected="1" view="pageBreakPreview" zoomScaleNormal="75" zoomScaleSheetLayoutView="100" zoomScalePageLayoutView="0" workbookViewId="0" topLeftCell="A88">
      <selection activeCell="C17" sqref="C17"/>
    </sheetView>
  </sheetViews>
  <sheetFormatPr defaultColWidth="9.00390625" defaultRowHeight="12.75"/>
  <cols>
    <col min="1" max="1" width="4.00390625" style="1" bestFit="1" customWidth="1"/>
    <col min="2" max="2" width="9.75390625" style="4" customWidth="1"/>
    <col min="3" max="3" width="69.375" style="8" customWidth="1"/>
    <col min="4" max="4" width="8.875" style="5" customWidth="1"/>
    <col min="5" max="5" width="8.125" style="5" customWidth="1"/>
    <col min="6" max="6" width="9.125" style="6" customWidth="1"/>
    <col min="7" max="16384" width="9.125" style="1" customWidth="1"/>
  </cols>
  <sheetData>
    <row r="1" spans="1:6" ht="39" customHeight="1">
      <c r="A1" s="23" t="s">
        <v>6</v>
      </c>
      <c r="B1" s="24"/>
      <c r="C1" s="24"/>
      <c r="D1" s="24"/>
      <c r="E1" s="24"/>
      <c r="F1" s="24"/>
    </row>
    <row r="2" spans="1:6" ht="16.5" customHeight="1">
      <c r="A2" s="22" t="s">
        <v>7</v>
      </c>
      <c r="B2" s="22"/>
      <c r="C2" s="22"/>
      <c r="D2" s="22"/>
      <c r="E2" s="22"/>
      <c r="F2" s="22"/>
    </row>
    <row r="3" spans="1:6" ht="12" customHeight="1" thickBot="1">
      <c r="A3" s="31"/>
      <c r="B3" s="31"/>
      <c r="C3" s="31"/>
      <c r="D3" s="31"/>
      <c r="E3" s="31"/>
      <c r="F3" s="31"/>
    </row>
    <row r="4" spans="1:6" ht="14.25" customHeight="1">
      <c r="A4" s="25" t="s">
        <v>0</v>
      </c>
      <c r="B4" s="27" t="s">
        <v>8</v>
      </c>
      <c r="C4" s="29" t="s">
        <v>9</v>
      </c>
      <c r="D4" s="27" t="s">
        <v>2</v>
      </c>
      <c r="E4" s="27"/>
      <c r="F4" s="27"/>
    </row>
    <row r="5" spans="1:6" ht="25.5" customHeight="1">
      <c r="A5" s="26"/>
      <c r="B5" s="28"/>
      <c r="C5" s="30"/>
      <c r="D5" s="14" t="s">
        <v>3</v>
      </c>
      <c r="E5" s="14" t="s">
        <v>4</v>
      </c>
      <c r="F5" s="13" t="s">
        <v>1</v>
      </c>
    </row>
    <row r="6" spans="1:12" ht="12.75">
      <c r="A6" s="2">
        <v>1</v>
      </c>
      <c r="B6" s="9" t="s">
        <v>10</v>
      </c>
      <c r="C6" s="7" t="s">
        <v>11</v>
      </c>
      <c r="D6" s="10">
        <v>110</v>
      </c>
      <c r="E6" s="10">
        <v>249</v>
      </c>
      <c r="F6" s="15">
        <f>E6/D6</f>
        <v>2.2636363636363637</v>
      </c>
      <c r="L6" s="12"/>
    </row>
    <row r="7" spans="1:12" ht="12.75">
      <c r="A7" s="2">
        <v>2</v>
      </c>
      <c r="B7" s="9" t="s">
        <v>12</v>
      </c>
      <c r="C7" s="7" t="s">
        <v>13</v>
      </c>
      <c r="D7" s="10">
        <v>1036</v>
      </c>
      <c r="E7" s="10">
        <v>115</v>
      </c>
      <c r="F7" s="15">
        <f aca="true" t="shared" si="0" ref="F7:F70">E7/D7</f>
        <v>0.111003861003861</v>
      </c>
      <c r="L7" s="12"/>
    </row>
    <row r="8" spans="1:12" ht="12.75">
      <c r="A8" s="2">
        <v>3</v>
      </c>
      <c r="B8" s="9" t="s">
        <v>14</v>
      </c>
      <c r="C8" s="7" t="s">
        <v>15</v>
      </c>
      <c r="D8" s="10">
        <v>684</v>
      </c>
      <c r="E8" s="10">
        <v>452</v>
      </c>
      <c r="F8" s="15">
        <f t="shared" si="0"/>
        <v>0.6608187134502924</v>
      </c>
      <c r="L8" s="12"/>
    </row>
    <row r="9" spans="1:6" ht="12.75">
      <c r="A9" s="2">
        <v>4</v>
      </c>
      <c r="B9" s="9" t="s">
        <v>16</v>
      </c>
      <c r="C9" s="7" t="s">
        <v>17</v>
      </c>
      <c r="D9" s="10">
        <v>20</v>
      </c>
      <c r="E9" s="10">
        <v>445</v>
      </c>
      <c r="F9" s="15">
        <f t="shared" si="0"/>
        <v>22.25</v>
      </c>
    </row>
    <row r="10" spans="1:6" ht="12.75">
      <c r="A10" s="2">
        <v>5</v>
      </c>
      <c r="B10" s="9" t="s">
        <v>18</v>
      </c>
      <c r="C10" s="7" t="s">
        <v>19</v>
      </c>
      <c r="D10" s="10">
        <v>300</v>
      </c>
      <c r="E10" s="10">
        <v>3108</v>
      </c>
      <c r="F10" s="15">
        <f t="shared" si="0"/>
        <v>10.36</v>
      </c>
    </row>
    <row r="11" spans="1:6" ht="12.75">
      <c r="A11" s="2">
        <v>6</v>
      </c>
      <c r="B11" s="9" t="s">
        <v>20</v>
      </c>
      <c r="C11" s="7" t="s">
        <v>21</v>
      </c>
      <c r="D11" s="10">
        <v>20</v>
      </c>
      <c r="E11" s="10">
        <v>324</v>
      </c>
      <c r="F11" s="15">
        <f t="shared" si="0"/>
        <v>16.2</v>
      </c>
    </row>
    <row r="12" spans="1:6" ht="12.75">
      <c r="A12" s="2">
        <v>7</v>
      </c>
      <c r="B12" s="9" t="s">
        <v>22</v>
      </c>
      <c r="C12" s="7" t="s">
        <v>23</v>
      </c>
      <c r="D12" s="10">
        <v>20</v>
      </c>
      <c r="E12" s="10">
        <v>495</v>
      </c>
      <c r="F12" s="15">
        <f t="shared" si="0"/>
        <v>24.75</v>
      </c>
    </row>
    <row r="13" spans="1:6" ht="12.75">
      <c r="A13" s="2">
        <v>8</v>
      </c>
      <c r="B13" s="9" t="s">
        <v>24</v>
      </c>
      <c r="C13" s="7" t="s">
        <v>25</v>
      </c>
      <c r="D13" s="10">
        <v>0</v>
      </c>
      <c r="E13" s="10">
        <v>0</v>
      </c>
      <c r="F13" s="15">
        <v>0</v>
      </c>
    </row>
    <row r="14" spans="1:6" ht="12.75">
      <c r="A14" s="2">
        <v>9</v>
      </c>
      <c r="B14" s="9" t="s">
        <v>26</v>
      </c>
      <c r="C14" s="7" t="s">
        <v>27</v>
      </c>
      <c r="D14" s="10">
        <v>540</v>
      </c>
      <c r="E14" s="10">
        <v>1508</v>
      </c>
      <c r="F14" s="15">
        <f t="shared" si="0"/>
        <v>2.7925925925925927</v>
      </c>
    </row>
    <row r="15" spans="1:6" ht="12.75">
      <c r="A15" s="2">
        <v>10</v>
      </c>
      <c r="B15" s="9" t="s">
        <v>28</v>
      </c>
      <c r="C15" s="7" t="s">
        <v>29</v>
      </c>
      <c r="D15" s="10">
        <v>750</v>
      </c>
      <c r="E15" s="10">
        <v>685</v>
      </c>
      <c r="F15" s="15">
        <f t="shared" si="0"/>
        <v>0.9133333333333333</v>
      </c>
    </row>
    <row r="16" spans="1:6" ht="12.75">
      <c r="A16" s="2">
        <v>11</v>
      </c>
      <c r="B16" s="9" t="s">
        <v>30</v>
      </c>
      <c r="C16" s="7" t="s">
        <v>31</v>
      </c>
      <c r="D16" s="10">
        <v>565</v>
      </c>
      <c r="E16" s="10">
        <v>140</v>
      </c>
      <c r="F16" s="15">
        <f t="shared" si="0"/>
        <v>0.24778761061946902</v>
      </c>
    </row>
    <row r="17" spans="1:6" ht="12.75">
      <c r="A17" s="2">
        <v>12</v>
      </c>
      <c r="B17" s="9" t="s">
        <v>32</v>
      </c>
      <c r="C17" s="7" t="s">
        <v>33</v>
      </c>
      <c r="D17" s="10">
        <v>750</v>
      </c>
      <c r="E17" s="10">
        <v>892</v>
      </c>
      <c r="F17" s="15">
        <f t="shared" si="0"/>
        <v>1.1893333333333334</v>
      </c>
    </row>
    <row r="18" spans="1:6" ht="12.75">
      <c r="A18" s="2">
        <v>13</v>
      </c>
      <c r="B18" s="9" t="s">
        <v>34</v>
      </c>
      <c r="C18" s="7" t="s">
        <v>35</v>
      </c>
      <c r="D18" s="10">
        <v>740</v>
      </c>
      <c r="E18" s="10">
        <v>558</v>
      </c>
      <c r="F18" s="15">
        <f t="shared" si="0"/>
        <v>0.754054054054054</v>
      </c>
    </row>
    <row r="19" spans="1:6" ht="12.75">
      <c r="A19" s="2">
        <v>14</v>
      </c>
      <c r="B19" s="9" t="s">
        <v>36</v>
      </c>
      <c r="C19" s="7" t="s">
        <v>37</v>
      </c>
      <c r="D19" s="10">
        <v>130</v>
      </c>
      <c r="E19" s="10">
        <v>164</v>
      </c>
      <c r="F19" s="15">
        <f t="shared" si="0"/>
        <v>1.2615384615384615</v>
      </c>
    </row>
    <row r="20" spans="1:6" ht="12.75">
      <c r="A20" s="2">
        <v>15</v>
      </c>
      <c r="B20" s="9" t="s">
        <v>38</v>
      </c>
      <c r="C20" s="7" t="s">
        <v>39</v>
      </c>
      <c r="D20" s="10">
        <v>275</v>
      </c>
      <c r="E20" s="10">
        <v>263</v>
      </c>
      <c r="F20" s="15">
        <f t="shared" si="0"/>
        <v>0.9563636363636364</v>
      </c>
    </row>
    <row r="21" spans="1:6" ht="12.75">
      <c r="A21" s="2">
        <v>16</v>
      </c>
      <c r="B21" s="9" t="s">
        <v>40</v>
      </c>
      <c r="C21" s="7" t="s">
        <v>41</v>
      </c>
      <c r="D21" s="10">
        <v>265</v>
      </c>
      <c r="E21" s="10">
        <v>990</v>
      </c>
      <c r="F21" s="15">
        <f t="shared" si="0"/>
        <v>3.7358490566037736</v>
      </c>
    </row>
    <row r="22" spans="1:6" ht="12.75">
      <c r="A22" s="2">
        <v>17</v>
      </c>
      <c r="B22" s="9" t="s">
        <v>42</v>
      </c>
      <c r="C22" s="7" t="s">
        <v>43</v>
      </c>
      <c r="D22" s="10">
        <v>350</v>
      </c>
      <c r="E22" s="10">
        <v>577</v>
      </c>
      <c r="F22" s="15">
        <f t="shared" si="0"/>
        <v>1.6485714285714286</v>
      </c>
    </row>
    <row r="23" spans="1:6" ht="12.75">
      <c r="A23" s="2">
        <v>18</v>
      </c>
      <c r="B23" s="9" t="s">
        <v>44</v>
      </c>
      <c r="C23" s="7" t="s">
        <v>45</v>
      </c>
      <c r="D23" s="10">
        <v>855</v>
      </c>
      <c r="E23" s="10">
        <v>2250</v>
      </c>
      <c r="F23" s="15">
        <f t="shared" si="0"/>
        <v>2.6315789473684212</v>
      </c>
    </row>
    <row r="24" spans="1:6" ht="12.75">
      <c r="A24" s="2">
        <v>19</v>
      </c>
      <c r="B24" s="9" t="s">
        <v>46</v>
      </c>
      <c r="C24" s="7" t="s">
        <v>47</v>
      </c>
      <c r="D24" s="10">
        <v>260</v>
      </c>
      <c r="E24" s="10">
        <v>67</v>
      </c>
      <c r="F24" s="15">
        <f t="shared" si="0"/>
        <v>0.25769230769230766</v>
      </c>
    </row>
    <row r="25" spans="1:6" ht="12.75">
      <c r="A25" s="2">
        <v>20</v>
      </c>
      <c r="B25" s="9" t="s">
        <v>48</v>
      </c>
      <c r="C25" s="7" t="s">
        <v>49</v>
      </c>
      <c r="D25" s="10">
        <v>320</v>
      </c>
      <c r="E25" s="10">
        <v>269</v>
      </c>
      <c r="F25" s="15">
        <f t="shared" si="0"/>
        <v>0.840625</v>
      </c>
    </row>
    <row r="26" spans="1:6" ht="12.75">
      <c r="A26" s="2">
        <v>21</v>
      </c>
      <c r="B26" s="9" t="s">
        <v>50</v>
      </c>
      <c r="C26" s="7" t="s">
        <v>51</v>
      </c>
      <c r="D26" s="10">
        <v>10</v>
      </c>
      <c r="E26" s="10">
        <v>39</v>
      </c>
      <c r="F26" s="15">
        <f t="shared" si="0"/>
        <v>3.9</v>
      </c>
    </row>
    <row r="27" spans="1:6" ht="12.75">
      <c r="A27" s="2">
        <v>22</v>
      </c>
      <c r="B27" s="9" t="s">
        <v>52</v>
      </c>
      <c r="C27" s="7" t="s">
        <v>53</v>
      </c>
      <c r="D27" s="10">
        <v>10</v>
      </c>
      <c r="E27" s="10"/>
      <c r="F27" s="15">
        <f t="shared" si="0"/>
        <v>0</v>
      </c>
    </row>
    <row r="28" spans="1:6" ht="12.75">
      <c r="A28" s="2">
        <v>23</v>
      </c>
      <c r="B28" s="9" t="s">
        <v>54</v>
      </c>
      <c r="C28" s="7" t="s">
        <v>55</v>
      </c>
      <c r="D28" s="10">
        <v>30</v>
      </c>
      <c r="E28" s="10">
        <v>113</v>
      </c>
      <c r="F28" s="15">
        <f t="shared" si="0"/>
        <v>3.7666666666666666</v>
      </c>
    </row>
    <row r="29" spans="1:6" ht="12.75">
      <c r="A29" s="2">
        <v>24</v>
      </c>
      <c r="B29" s="9" t="s">
        <v>56</v>
      </c>
      <c r="C29" s="7" t="s">
        <v>57</v>
      </c>
      <c r="D29" s="10">
        <v>25</v>
      </c>
      <c r="E29" s="10">
        <v>161</v>
      </c>
      <c r="F29" s="15">
        <f t="shared" si="0"/>
        <v>6.44</v>
      </c>
    </row>
    <row r="30" spans="1:6" ht="12.75">
      <c r="A30" s="2">
        <v>25</v>
      </c>
      <c r="B30" s="9" t="s">
        <v>58</v>
      </c>
      <c r="C30" s="7" t="s">
        <v>59</v>
      </c>
      <c r="D30" s="10">
        <v>80</v>
      </c>
      <c r="E30" s="10">
        <v>103</v>
      </c>
      <c r="F30" s="15">
        <f t="shared" si="0"/>
        <v>1.2875</v>
      </c>
    </row>
    <row r="31" spans="1:6" ht="12.75">
      <c r="A31" s="2">
        <v>26</v>
      </c>
      <c r="B31" s="9" t="s">
        <v>60</v>
      </c>
      <c r="C31" s="7" t="s">
        <v>61</v>
      </c>
      <c r="D31" s="10">
        <v>40</v>
      </c>
      <c r="E31" s="10">
        <v>32</v>
      </c>
      <c r="F31" s="15">
        <f t="shared" si="0"/>
        <v>0.8</v>
      </c>
    </row>
    <row r="32" spans="1:6" ht="12.75">
      <c r="A32" s="2">
        <v>27</v>
      </c>
      <c r="B32" s="9" t="s">
        <v>62</v>
      </c>
      <c r="C32" s="7" t="s">
        <v>63</v>
      </c>
      <c r="D32" s="10">
        <v>165</v>
      </c>
      <c r="E32" s="10">
        <v>1180</v>
      </c>
      <c r="F32" s="15">
        <f t="shared" si="0"/>
        <v>7.151515151515151</v>
      </c>
    </row>
    <row r="33" spans="1:6" ht="12.75">
      <c r="A33" s="2">
        <v>28</v>
      </c>
      <c r="B33" s="9" t="s">
        <v>64</v>
      </c>
      <c r="C33" s="7" t="s">
        <v>65</v>
      </c>
      <c r="D33" s="10">
        <v>110</v>
      </c>
      <c r="E33" s="10">
        <v>102</v>
      </c>
      <c r="F33" s="15">
        <f t="shared" si="0"/>
        <v>0.9272727272727272</v>
      </c>
    </row>
    <row r="34" spans="1:6" ht="12.75">
      <c r="A34" s="2">
        <v>29</v>
      </c>
      <c r="B34" s="9" t="s">
        <v>66</v>
      </c>
      <c r="C34" s="7" t="s">
        <v>67</v>
      </c>
      <c r="D34" s="10">
        <v>260</v>
      </c>
      <c r="E34" s="10">
        <v>645</v>
      </c>
      <c r="F34" s="15">
        <f t="shared" si="0"/>
        <v>2.480769230769231</v>
      </c>
    </row>
    <row r="35" spans="1:6" ht="12.75">
      <c r="A35" s="2">
        <v>30</v>
      </c>
      <c r="B35" s="9" t="s">
        <v>68</v>
      </c>
      <c r="C35" s="7" t="s">
        <v>69</v>
      </c>
      <c r="D35" s="10">
        <v>135</v>
      </c>
      <c r="E35" s="10">
        <v>275</v>
      </c>
      <c r="F35" s="15">
        <f t="shared" si="0"/>
        <v>2.037037037037037</v>
      </c>
    </row>
    <row r="36" spans="1:6" ht="12.75">
      <c r="A36" s="2">
        <v>31</v>
      </c>
      <c r="B36" s="9" t="s">
        <v>70</v>
      </c>
      <c r="C36" s="7" t="s">
        <v>71</v>
      </c>
      <c r="D36" s="10">
        <v>100</v>
      </c>
      <c r="E36" s="10">
        <v>191</v>
      </c>
      <c r="F36" s="15">
        <f t="shared" si="0"/>
        <v>1.91</v>
      </c>
    </row>
    <row r="37" spans="1:6" ht="12.75">
      <c r="A37" s="2">
        <v>32</v>
      </c>
      <c r="B37" s="9" t="s">
        <v>72</v>
      </c>
      <c r="C37" s="7" t="s">
        <v>73</v>
      </c>
      <c r="D37" s="10">
        <v>290</v>
      </c>
      <c r="E37" s="10">
        <v>1319</v>
      </c>
      <c r="F37" s="15">
        <f t="shared" si="0"/>
        <v>4.548275862068966</v>
      </c>
    </row>
    <row r="38" spans="1:6" ht="12.75">
      <c r="A38" s="2">
        <v>33</v>
      </c>
      <c r="B38" s="9" t="s">
        <v>74</v>
      </c>
      <c r="C38" s="7" t="s">
        <v>75</v>
      </c>
      <c r="D38" s="10">
        <v>100</v>
      </c>
      <c r="E38" s="10">
        <v>791</v>
      </c>
      <c r="F38" s="15">
        <f t="shared" si="0"/>
        <v>7.91</v>
      </c>
    </row>
    <row r="39" spans="1:6" ht="12.75">
      <c r="A39" s="2">
        <v>34</v>
      </c>
      <c r="B39" s="9" t="s">
        <v>76</v>
      </c>
      <c r="C39" s="7" t="s">
        <v>77</v>
      </c>
      <c r="D39" s="10">
        <v>100</v>
      </c>
      <c r="E39" s="10">
        <v>86</v>
      </c>
      <c r="F39" s="15">
        <f t="shared" si="0"/>
        <v>0.86</v>
      </c>
    </row>
    <row r="40" spans="1:6" ht="12.75">
      <c r="A40" s="2">
        <v>35</v>
      </c>
      <c r="B40" s="9" t="s">
        <v>78</v>
      </c>
      <c r="C40" s="7" t="s">
        <v>79</v>
      </c>
      <c r="D40" s="10">
        <v>30</v>
      </c>
      <c r="E40" s="10">
        <v>17</v>
      </c>
      <c r="F40" s="15">
        <f t="shared" si="0"/>
        <v>0.5666666666666667</v>
      </c>
    </row>
    <row r="41" spans="1:6" ht="15" customHeight="1">
      <c r="A41" s="2">
        <v>36</v>
      </c>
      <c r="B41" s="9" t="s">
        <v>80</v>
      </c>
      <c r="C41" s="11" t="s">
        <v>81</v>
      </c>
      <c r="D41" s="10">
        <v>80</v>
      </c>
      <c r="E41" s="10">
        <v>175</v>
      </c>
      <c r="F41" s="15">
        <f t="shared" si="0"/>
        <v>2.1875</v>
      </c>
    </row>
    <row r="42" spans="1:6" ht="12.75">
      <c r="A42" s="2">
        <v>37</v>
      </c>
      <c r="B42" s="9" t="s">
        <v>82</v>
      </c>
      <c r="C42" s="7" t="s">
        <v>83</v>
      </c>
      <c r="D42" s="10">
        <v>290</v>
      </c>
      <c r="E42" s="10">
        <v>1028</v>
      </c>
      <c r="F42" s="15">
        <f t="shared" si="0"/>
        <v>3.5448275862068965</v>
      </c>
    </row>
    <row r="43" spans="1:6" ht="12.75">
      <c r="A43" s="2">
        <v>38</v>
      </c>
      <c r="B43" s="9" t="s">
        <v>84</v>
      </c>
      <c r="C43" s="7" t="s">
        <v>85</v>
      </c>
      <c r="D43" s="10">
        <v>160</v>
      </c>
      <c r="E43" s="10">
        <v>1287</v>
      </c>
      <c r="F43" s="15">
        <f t="shared" si="0"/>
        <v>8.04375</v>
      </c>
    </row>
    <row r="44" spans="1:6" ht="12.75">
      <c r="A44" s="2">
        <v>39</v>
      </c>
      <c r="B44" s="9" t="s">
        <v>86</v>
      </c>
      <c r="C44" s="7" t="s">
        <v>87</v>
      </c>
      <c r="D44" s="10">
        <v>30</v>
      </c>
      <c r="E44" s="10">
        <v>95</v>
      </c>
      <c r="F44" s="15">
        <f t="shared" si="0"/>
        <v>3.1666666666666665</v>
      </c>
    </row>
    <row r="45" spans="1:6" ht="12.75">
      <c r="A45" s="2">
        <v>40</v>
      </c>
      <c r="B45" s="9" t="s">
        <v>88</v>
      </c>
      <c r="C45" s="7" t="s">
        <v>89</v>
      </c>
      <c r="D45" s="10">
        <v>275</v>
      </c>
      <c r="E45" s="10">
        <v>1978</v>
      </c>
      <c r="F45" s="15">
        <f t="shared" si="0"/>
        <v>7.192727272727272</v>
      </c>
    </row>
    <row r="46" spans="1:6" ht="12.75">
      <c r="A46" s="2">
        <v>41</v>
      </c>
      <c r="B46" s="9" t="s">
        <v>90</v>
      </c>
      <c r="C46" s="7" t="s">
        <v>91</v>
      </c>
      <c r="D46" s="10">
        <v>140</v>
      </c>
      <c r="E46" s="10">
        <v>576</v>
      </c>
      <c r="F46" s="15">
        <f t="shared" si="0"/>
        <v>4.114285714285714</v>
      </c>
    </row>
    <row r="47" spans="1:6" ht="12.75">
      <c r="A47" s="2">
        <v>42</v>
      </c>
      <c r="B47" s="9" t="s">
        <v>92</v>
      </c>
      <c r="C47" s="7" t="s">
        <v>93</v>
      </c>
      <c r="D47" s="10">
        <v>294</v>
      </c>
      <c r="E47" s="10">
        <v>1535</v>
      </c>
      <c r="F47" s="15">
        <f t="shared" si="0"/>
        <v>5.22108843537415</v>
      </c>
    </row>
    <row r="48" spans="1:6" ht="12.75">
      <c r="A48" s="2">
        <v>43</v>
      </c>
      <c r="B48" s="9" t="s">
        <v>94</v>
      </c>
      <c r="C48" s="7" t="s">
        <v>95</v>
      </c>
      <c r="D48" s="10">
        <v>85</v>
      </c>
      <c r="E48" s="10">
        <v>302</v>
      </c>
      <c r="F48" s="15">
        <f t="shared" si="0"/>
        <v>3.552941176470588</v>
      </c>
    </row>
    <row r="49" spans="1:6" ht="12.75">
      <c r="A49" s="2">
        <v>44</v>
      </c>
      <c r="B49" s="9" t="s">
        <v>96</v>
      </c>
      <c r="C49" s="7" t="s">
        <v>97</v>
      </c>
      <c r="D49" s="10">
        <v>20</v>
      </c>
      <c r="E49" s="10">
        <v>21</v>
      </c>
      <c r="F49" s="15">
        <f t="shared" si="0"/>
        <v>1.05</v>
      </c>
    </row>
    <row r="50" spans="1:6" ht="12.75">
      <c r="A50" s="2">
        <v>45</v>
      </c>
      <c r="B50" s="9" t="s">
        <v>98</v>
      </c>
      <c r="C50" s="7" t="s">
        <v>99</v>
      </c>
      <c r="D50" s="10">
        <v>100</v>
      </c>
      <c r="E50" s="10">
        <v>960</v>
      </c>
      <c r="F50" s="15">
        <f t="shared" si="0"/>
        <v>9.6</v>
      </c>
    </row>
    <row r="51" spans="1:6" ht="12.75">
      <c r="A51" s="2">
        <v>46</v>
      </c>
      <c r="B51" s="9" t="s">
        <v>100</v>
      </c>
      <c r="C51" s="7" t="s">
        <v>101</v>
      </c>
      <c r="D51" s="10">
        <v>630</v>
      </c>
      <c r="E51" s="10">
        <v>1031</v>
      </c>
      <c r="F51" s="15">
        <f t="shared" si="0"/>
        <v>1.6365079365079365</v>
      </c>
    </row>
    <row r="52" spans="1:6" ht="12.75">
      <c r="A52" s="2">
        <v>47</v>
      </c>
      <c r="B52" s="9" t="s">
        <v>102</v>
      </c>
      <c r="C52" s="7" t="s">
        <v>103</v>
      </c>
      <c r="D52" s="10">
        <v>290</v>
      </c>
      <c r="E52" s="10">
        <v>785</v>
      </c>
      <c r="F52" s="15">
        <f t="shared" si="0"/>
        <v>2.706896551724138</v>
      </c>
    </row>
    <row r="53" spans="1:6" ht="12.75">
      <c r="A53" s="2">
        <v>48</v>
      </c>
      <c r="B53" s="9" t="s">
        <v>104</v>
      </c>
      <c r="C53" s="7" t="s">
        <v>105</v>
      </c>
      <c r="D53" s="10">
        <v>440</v>
      </c>
      <c r="E53" s="10">
        <v>184</v>
      </c>
      <c r="F53" s="15">
        <f t="shared" si="0"/>
        <v>0.41818181818181815</v>
      </c>
    </row>
    <row r="54" spans="1:6" ht="12.75">
      <c r="A54" s="2">
        <v>49</v>
      </c>
      <c r="B54" s="9" t="s">
        <v>106</v>
      </c>
      <c r="C54" s="7" t="s">
        <v>107</v>
      </c>
      <c r="D54" s="10">
        <v>665</v>
      </c>
      <c r="E54" s="10">
        <v>534</v>
      </c>
      <c r="F54" s="15">
        <f t="shared" si="0"/>
        <v>0.8030075187969925</v>
      </c>
    </row>
    <row r="55" spans="1:6" ht="12.75">
      <c r="A55" s="2">
        <v>50</v>
      </c>
      <c r="B55" s="9" t="s">
        <v>108</v>
      </c>
      <c r="C55" s="7" t="s">
        <v>109</v>
      </c>
      <c r="D55" s="10">
        <v>847</v>
      </c>
      <c r="E55" s="10">
        <v>549</v>
      </c>
      <c r="F55" s="15">
        <f t="shared" si="0"/>
        <v>0.6481700118063755</v>
      </c>
    </row>
    <row r="56" spans="1:6" ht="12.75">
      <c r="A56" s="2">
        <v>51</v>
      </c>
      <c r="B56" s="9" t="s">
        <v>110</v>
      </c>
      <c r="C56" s="7" t="s">
        <v>111</v>
      </c>
      <c r="D56" s="10">
        <v>590</v>
      </c>
      <c r="E56" s="10">
        <v>1093</v>
      </c>
      <c r="F56" s="15">
        <f t="shared" si="0"/>
        <v>1.852542372881356</v>
      </c>
    </row>
    <row r="57" spans="1:6" ht="12.75">
      <c r="A57" s="2">
        <v>52</v>
      </c>
      <c r="B57" s="9" t="s">
        <v>112</v>
      </c>
      <c r="C57" s="7" t="s">
        <v>113</v>
      </c>
      <c r="D57" s="10">
        <v>250</v>
      </c>
      <c r="E57" s="10">
        <v>41</v>
      </c>
      <c r="F57" s="15">
        <f t="shared" si="0"/>
        <v>0.164</v>
      </c>
    </row>
    <row r="58" spans="1:6" ht="12.75">
      <c r="A58" s="2">
        <v>53</v>
      </c>
      <c r="B58" s="9" t="s">
        <v>114</v>
      </c>
      <c r="C58" s="7" t="s">
        <v>115</v>
      </c>
      <c r="D58" s="10">
        <v>3318</v>
      </c>
      <c r="E58" s="10">
        <v>7257</v>
      </c>
      <c r="F58" s="15">
        <f t="shared" si="0"/>
        <v>2.1871609403254975</v>
      </c>
    </row>
    <row r="59" spans="1:6" ht="12.75">
      <c r="A59" s="2">
        <v>54</v>
      </c>
      <c r="B59" s="9" t="s">
        <v>116</v>
      </c>
      <c r="C59" s="7" t="s">
        <v>117</v>
      </c>
      <c r="D59" s="10">
        <v>800</v>
      </c>
      <c r="E59" s="10">
        <v>1130</v>
      </c>
      <c r="F59" s="15">
        <f t="shared" si="0"/>
        <v>1.4125</v>
      </c>
    </row>
    <row r="60" spans="1:6" ht="12.75">
      <c r="A60" s="2">
        <v>55</v>
      </c>
      <c r="B60" s="9" t="s">
        <v>118</v>
      </c>
      <c r="C60" s="7" t="s">
        <v>119</v>
      </c>
      <c r="D60" s="10">
        <v>700</v>
      </c>
      <c r="E60" s="10">
        <v>522</v>
      </c>
      <c r="F60" s="15">
        <f t="shared" si="0"/>
        <v>0.7457142857142857</v>
      </c>
    </row>
    <row r="61" spans="1:6" ht="12.75">
      <c r="A61" s="2">
        <v>56</v>
      </c>
      <c r="B61" s="9" t="s">
        <v>120</v>
      </c>
      <c r="C61" s="7" t="s">
        <v>121</v>
      </c>
      <c r="D61" s="10">
        <v>650</v>
      </c>
      <c r="E61" s="10">
        <v>182</v>
      </c>
      <c r="F61" s="15">
        <f t="shared" si="0"/>
        <v>0.28</v>
      </c>
    </row>
    <row r="62" spans="1:6" ht="12.75">
      <c r="A62" s="2">
        <v>57</v>
      </c>
      <c r="B62" s="9" t="s">
        <v>122</v>
      </c>
      <c r="C62" s="7" t="s">
        <v>123</v>
      </c>
      <c r="D62" s="10">
        <v>195</v>
      </c>
      <c r="E62" s="10">
        <v>41</v>
      </c>
      <c r="F62" s="15">
        <f t="shared" si="0"/>
        <v>0.21025641025641026</v>
      </c>
    </row>
    <row r="63" spans="1:6" ht="12.75">
      <c r="A63" s="2">
        <v>58</v>
      </c>
      <c r="B63" s="9" t="s">
        <v>124</v>
      </c>
      <c r="C63" s="7" t="s">
        <v>125</v>
      </c>
      <c r="D63" s="10">
        <v>2075</v>
      </c>
      <c r="E63" s="10">
        <v>1533</v>
      </c>
      <c r="F63" s="15">
        <f t="shared" si="0"/>
        <v>0.7387951807228915</v>
      </c>
    </row>
    <row r="64" spans="1:6" ht="12.75">
      <c r="A64" s="2">
        <v>59</v>
      </c>
      <c r="B64" s="9" t="s">
        <v>126</v>
      </c>
      <c r="C64" s="7" t="s">
        <v>127</v>
      </c>
      <c r="D64" s="10">
        <v>720</v>
      </c>
      <c r="E64" s="10">
        <v>960</v>
      </c>
      <c r="F64" s="15">
        <f t="shared" si="0"/>
        <v>1.3333333333333333</v>
      </c>
    </row>
    <row r="65" spans="1:6" ht="12.75">
      <c r="A65" s="2">
        <v>60</v>
      </c>
      <c r="B65" s="9" t="s">
        <v>128</v>
      </c>
      <c r="C65" s="7" t="s">
        <v>129</v>
      </c>
      <c r="D65" s="10">
        <v>1820</v>
      </c>
      <c r="E65" s="10">
        <v>699</v>
      </c>
      <c r="F65" s="15">
        <f t="shared" si="0"/>
        <v>0.3840659340659341</v>
      </c>
    </row>
    <row r="66" spans="1:6" ht="12.75">
      <c r="A66" s="2">
        <v>61</v>
      </c>
      <c r="B66" s="9" t="s">
        <v>130</v>
      </c>
      <c r="C66" s="7" t="s">
        <v>131</v>
      </c>
      <c r="D66" s="10">
        <v>650</v>
      </c>
      <c r="E66" s="10">
        <v>340</v>
      </c>
      <c r="F66" s="15">
        <f t="shared" si="0"/>
        <v>0.5230769230769231</v>
      </c>
    </row>
    <row r="67" spans="1:6" ht="12.75">
      <c r="A67" s="2">
        <v>62</v>
      </c>
      <c r="B67" s="9" t="s">
        <v>132</v>
      </c>
      <c r="C67" s="7" t="s">
        <v>133</v>
      </c>
      <c r="D67" s="10">
        <v>110</v>
      </c>
      <c r="E67" s="10">
        <v>45</v>
      </c>
      <c r="F67" s="15">
        <f t="shared" si="0"/>
        <v>0.4090909090909091</v>
      </c>
    </row>
    <row r="68" spans="1:6" ht="12.75">
      <c r="A68" s="2">
        <v>63</v>
      </c>
      <c r="B68" s="9" t="s">
        <v>134</v>
      </c>
      <c r="C68" s="7" t="s">
        <v>135</v>
      </c>
      <c r="D68" s="10">
        <v>290</v>
      </c>
      <c r="E68" s="10">
        <v>382</v>
      </c>
      <c r="F68" s="15">
        <f t="shared" si="0"/>
        <v>1.3172413793103448</v>
      </c>
    </row>
    <row r="69" spans="1:6" ht="12.75">
      <c r="A69" s="2">
        <v>64</v>
      </c>
      <c r="B69" s="9" t="s">
        <v>136</v>
      </c>
      <c r="C69" s="7" t="s">
        <v>137</v>
      </c>
      <c r="D69" s="10">
        <v>910</v>
      </c>
      <c r="E69" s="10">
        <v>678</v>
      </c>
      <c r="F69" s="15">
        <f t="shared" si="0"/>
        <v>0.7450549450549451</v>
      </c>
    </row>
    <row r="70" spans="1:6" ht="12.75">
      <c r="A70" s="2">
        <v>65</v>
      </c>
      <c r="B70" s="9" t="s">
        <v>138</v>
      </c>
      <c r="C70" s="7" t="s">
        <v>139</v>
      </c>
      <c r="D70" s="10">
        <v>200</v>
      </c>
      <c r="E70" s="10">
        <v>21</v>
      </c>
      <c r="F70" s="15">
        <f t="shared" si="0"/>
        <v>0.105</v>
      </c>
    </row>
    <row r="71" spans="1:6" ht="12.75">
      <c r="A71" s="2">
        <v>66</v>
      </c>
      <c r="B71" s="9" t="s">
        <v>140</v>
      </c>
      <c r="C71" s="7" t="s">
        <v>141</v>
      </c>
      <c r="D71" s="10">
        <v>700</v>
      </c>
      <c r="E71" s="10">
        <v>137</v>
      </c>
      <c r="F71" s="15">
        <f aca="true" t="shared" si="1" ref="F71:F106">E71/D71</f>
        <v>0.1957142857142857</v>
      </c>
    </row>
    <row r="72" spans="1:6" ht="12.75">
      <c r="A72" s="2">
        <v>67</v>
      </c>
      <c r="B72" s="9" t="s">
        <v>142</v>
      </c>
      <c r="C72" s="7" t="s">
        <v>143</v>
      </c>
      <c r="D72" s="10">
        <v>1952</v>
      </c>
      <c r="E72" s="10">
        <v>1105</v>
      </c>
      <c r="F72" s="15">
        <f t="shared" si="1"/>
        <v>0.5660860655737705</v>
      </c>
    </row>
    <row r="73" spans="1:6" ht="12.75">
      <c r="A73" s="2">
        <v>68</v>
      </c>
      <c r="B73" s="9" t="s">
        <v>144</v>
      </c>
      <c r="C73" s="7" t="s">
        <v>145</v>
      </c>
      <c r="D73" s="10">
        <v>770</v>
      </c>
      <c r="E73" s="10">
        <v>658</v>
      </c>
      <c r="F73" s="15">
        <f t="shared" si="1"/>
        <v>0.8545454545454545</v>
      </c>
    </row>
    <row r="74" spans="1:6" ht="12.75">
      <c r="A74" s="2">
        <v>69</v>
      </c>
      <c r="B74" s="9" t="s">
        <v>146</v>
      </c>
      <c r="C74" s="7" t="s">
        <v>147</v>
      </c>
      <c r="D74" s="10">
        <v>350</v>
      </c>
      <c r="E74" s="10">
        <v>952</v>
      </c>
      <c r="F74" s="15">
        <f t="shared" si="1"/>
        <v>2.72</v>
      </c>
    </row>
    <row r="75" spans="1:6" ht="12.75">
      <c r="A75" s="2">
        <v>70</v>
      </c>
      <c r="B75" s="9" t="s">
        <v>148</v>
      </c>
      <c r="C75" s="7" t="s">
        <v>149</v>
      </c>
      <c r="D75" s="10">
        <v>2850</v>
      </c>
      <c r="E75" s="10">
        <v>2240</v>
      </c>
      <c r="F75" s="15">
        <f t="shared" si="1"/>
        <v>0.7859649122807018</v>
      </c>
    </row>
    <row r="76" spans="1:6" ht="12.75">
      <c r="A76" s="2">
        <v>71</v>
      </c>
      <c r="B76" s="9" t="s">
        <v>150</v>
      </c>
      <c r="C76" s="7" t="s">
        <v>151</v>
      </c>
      <c r="D76" s="10">
        <v>310</v>
      </c>
      <c r="E76" s="10">
        <v>371</v>
      </c>
      <c r="F76" s="15">
        <f t="shared" si="1"/>
        <v>1.196774193548387</v>
      </c>
    </row>
    <row r="77" spans="1:6" ht="12.75">
      <c r="A77" s="2">
        <v>72</v>
      </c>
      <c r="B77" s="9" t="s">
        <v>152</v>
      </c>
      <c r="C77" s="7" t="s">
        <v>153</v>
      </c>
      <c r="D77" s="10">
        <v>380</v>
      </c>
      <c r="E77" s="10">
        <v>279</v>
      </c>
      <c r="F77" s="15">
        <f t="shared" si="1"/>
        <v>0.7342105263157894</v>
      </c>
    </row>
    <row r="78" spans="1:6" ht="12.75">
      <c r="A78" s="2">
        <v>73</v>
      </c>
      <c r="B78" s="9" t="s">
        <v>154</v>
      </c>
      <c r="C78" s="7" t="s">
        <v>155</v>
      </c>
      <c r="D78" s="10">
        <v>270</v>
      </c>
      <c r="E78" s="10">
        <v>217</v>
      </c>
      <c r="F78" s="15">
        <f t="shared" si="1"/>
        <v>0.8037037037037037</v>
      </c>
    </row>
    <row r="79" spans="1:6" ht="12.75">
      <c r="A79" s="2">
        <v>74</v>
      </c>
      <c r="B79" s="9" t="s">
        <v>156</v>
      </c>
      <c r="C79" s="7" t="s">
        <v>157</v>
      </c>
      <c r="D79" s="10">
        <v>160</v>
      </c>
      <c r="E79" s="10">
        <v>61</v>
      </c>
      <c r="F79" s="15">
        <f t="shared" si="1"/>
        <v>0.38125</v>
      </c>
    </row>
    <row r="80" spans="1:6" ht="12.75">
      <c r="A80" s="2">
        <v>75</v>
      </c>
      <c r="B80" s="9" t="s">
        <v>158</v>
      </c>
      <c r="C80" s="7" t="s">
        <v>159</v>
      </c>
      <c r="D80" s="10">
        <v>192</v>
      </c>
      <c r="E80" s="10">
        <v>233</v>
      </c>
      <c r="F80" s="15">
        <f t="shared" si="1"/>
        <v>1.2135416666666667</v>
      </c>
    </row>
    <row r="81" spans="1:6" ht="12.75">
      <c r="A81" s="2">
        <v>76</v>
      </c>
      <c r="B81" s="9" t="s">
        <v>160</v>
      </c>
      <c r="C81" s="7" t="s">
        <v>161</v>
      </c>
      <c r="D81" s="10">
        <v>120</v>
      </c>
      <c r="E81" s="10">
        <v>21</v>
      </c>
      <c r="F81" s="15">
        <f t="shared" si="1"/>
        <v>0.175</v>
      </c>
    </row>
    <row r="82" spans="1:6" ht="12.75">
      <c r="A82" s="2">
        <v>77</v>
      </c>
      <c r="B82" s="9" t="s">
        <v>162</v>
      </c>
      <c r="C82" s="7" t="s">
        <v>163</v>
      </c>
      <c r="D82" s="10">
        <v>180</v>
      </c>
      <c r="E82" s="10">
        <v>63</v>
      </c>
      <c r="F82" s="15">
        <f t="shared" si="1"/>
        <v>0.35</v>
      </c>
    </row>
    <row r="83" spans="1:6" ht="12.75">
      <c r="A83" s="2">
        <v>78</v>
      </c>
      <c r="B83" s="9" t="s">
        <v>164</v>
      </c>
      <c r="C83" s="7" t="s">
        <v>165</v>
      </c>
      <c r="D83" s="10">
        <v>722</v>
      </c>
      <c r="E83" s="10">
        <v>364</v>
      </c>
      <c r="F83" s="15">
        <f t="shared" si="1"/>
        <v>0.5041551246537396</v>
      </c>
    </row>
    <row r="84" spans="1:6" ht="12.75">
      <c r="A84" s="2">
        <v>79</v>
      </c>
      <c r="B84" s="9" t="s">
        <v>166</v>
      </c>
      <c r="C84" s="7" t="s">
        <v>167</v>
      </c>
      <c r="D84" s="10">
        <v>25</v>
      </c>
      <c r="E84" s="10">
        <v>59</v>
      </c>
      <c r="F84" s="15">
        <f t="shared" si="1"/>
        <v>2.36</v>
      </c>
    </row>
    <row r="85" spans="1:6" ht="12.75">
      <c r="A85" s="2">
        <v>80</v>
      </c>
      <c r="B85" s="9" t="s">
        <v>168</v>
      </c>
      <c r="C85" s="7" t="s">
        <v>169</v>
      </c>
      <c r="D85" s="10">
        <v>62</v>
      </c>
      <c r="E85" s="10">
        <v>378</v>
      </c>
      <c r="F85" s="15">
        <f t="shared" si="1"/>
        <v>6.096774193548387</v>
      </c>
    </row>
    <row r="86" spans="1:6" ht="12.75">
      <c r="A86" s="2">
        <v>81</v>
      </c>
      <c r="B86" s="9" t="s">
        <v>170</v>
      </c>
      <c r="C86" s="7" t="s">
        <v>171</v>
      </c>
      <c r="D86" s="10">
        <v>2147</v>
      </c>
      <c r="E86" s="10">
        <v>4040</v>
      </c>
      <c r="F86" s="15">
        <f t="shared" si="1"/>
        <v>1.8816953889147647</v>
      </c>
    </row>
    <row r="87" spans="1:6" ht="12.75">
      <c r="A87" s="2">
        <v>82</v>
      </c>
      <c r="B87" s="9" t="s">
        <v>172</v>
      </c>
      <c r="C87" s="7" t="s">
        <v>173</v>
      </c>
      <c r="D87" s="10">
        <v>20</v>
      </c>
      <c r="E87" s="10">
        <v>403</v>
      </c>
      <c r="F87" s="15">
        <f t="shared" si="1"/>
        <v>20.15</v>
      </c>
    </row>
    <row r="88" spans="1:6" ht="12.75">
      <c r="A88" s="2">
        <v>83</v>
      </c>
      <c r="B88" s="9" t="s">
        <v>174</v>
      </c>
      <c r="C88" s="7" t="s">
        <v>175</v>
      </c>
      <c r="D88" s="10">
        <v>150</v>
      </c>
      <c r="E88" s="10">
        <v>96</v>
      </c>
      <c r="F88" s="15">
        <f t="shared" si="1"/>
        <v>0.64</v>
      </c>
    </row>
    <row r="89" spans="1:6" ht="12.75">
      <c r="A89" s="2">
        <v>84</v>
      </c>
      <c r="B89" s="9" t="s">
        <v>176</v>
      </c>
      <c r="C89" s="7" t="s">
        <v>177</v>
      </c>
      <c r="D89" s="10">
        <v>100</v>
      </c>
      <c r="E89" s="10">
        <v>258</v>
      </c>
      <c r="F89" s="15">
        <f t="shared" si="1"/>
        <v>2.58</v>
      </c>
    </row>
    <row r="90" spans="1:6" ht="12.75">
      <c r="A90" s="2">
        <v>85</v>
      </c>
      <c r="B90" s="9" t="s">
        <v>178</v>
      </c>
      <c r="C90" s="7" t="s">
        <v>179</v>
      </c>
      <c r="D90" s="10">
        <v>127</v>
      </c>
      <c r="E90" s="10">
        <v>285</v>
      </c>
      <c r="F90" s="15">
        <f t="shared" si="1"/>
        <v>2.2440944881889764</v>
      </c>
    </row>
    <row r="91" spans="1:6" ht="12.75">
      <c r="A91" s="2">
        <v>86</v>
      </c>
      <c r="B91" s="9" t="s">
        <v>180</v>
      </c>
      <c r="C91" s="7" t="s">
        <v>181</v>
      </c>
      <c r="D91" s="10">
        <v>450</v>
      </c>
      <c r="E91" s="10">
        <v>1177</v>
      </c>
      <c r="F91" s="15">
        <f t="shared" si="1"/>
        <v>2.6155555555555554</v>
      </c>
    </row>
    <row r="92" spans="1:6" ht="12.75">
      <c r="A92" s="2">
        <v>87</v>
      </c>
      <c r="B92" s="9" t="s">
        <v>182</v>
      </c>
      <c r="C92" s="7" t="s">
        <v>183</v>
      </c>
      <c r="D92" s="10">
        <v>200</v>
      </c>
      <c r="E92" s="10">
        <v>427</v>
      </c>
      <c r="F92" s="15">
        <f t="shared" si="1"/>
        <v>2.135</v>
      </c>
    </row>
    <row r="93" spans="1:6" ht="12.75">
      <c r="A93" s="2">
        <v>88</v>
      </c>
      <c r="B93" s="9" t="s">
        <v>184</v>
      </c>
      <c r="C93" s="7" t="s">
        <v>185</v>
      </c>
      <c r="D93" s="10">
        <v>330</v>
      </c>
      <c r="E93" s="10">
        <v>651</v>
      </c>
      <c r="F93" s="15">
        <f t="shared" si="1"/>
        <v>1.9727272727272727</v>
      </c>
    </row>
    <row r="94" spans="1:6" ht="12.75">
      <c r="A94" s="2">
        <v>89</v>
      </c>
      <c r="B94" s="9" t="s">
        <v>186</v>
      </c>
      <c r="C94" s="7" t="s">
        <v>187</v>
      </c>
      <c r="D94" s="10">
        <v>450</v>
      </c>
      <c r="E94" s="10">
        <v>275</v>
      </c>
      <c r="F94" s="15">
        <f t="shared" si="1"/>
        <v>0.6111111111111112</v>
      </c>
    </row>
    <row r="95" spans="1:6" ht="12.75">
      <c r="A95" s="2">
        <v>90</v>
      </c>
      <c r="B95" s="9" t="s">
        <v>188</v>
      </c>
      <c r="C95" s="7" t="s">
        <v>189</v>
      </c>
      <c r="D95" s="10">
        <v>350</v>
      </c>
      <c r="E95" s="10">
        <v>494</v>
      </c>
      <c r="F95" s="15">
        <f t="shared" si="1"/>
        <v>1.4114285714285715</v>
      </c>
    </row>
    <row r="96" spans="1:6" ht="12.75">
      <c r="A96" s="2">
        <v>91</v>
      </c>
      <c r="B96" s="9" t="s">
        <v>190</v>
      </c>
      <c r="C96" s="7" t="s">
        <v>191</v>
      </c>
      <c r="D96" s="10">
        <v>94</v>
      </c>
      <c r="E96" s="10">
        <v>672</v>
      </c>
      <c r="F96" s="15">
        <f t="shared" si="1"/>
        <v>7.148936170212766</v>
      </c>
    </row>
    <row r="97" spans="1:6" ht="12.75">
      <c r="A97" s="2">
        <v>92</v>
      </c>
      <c r="B97" s="9" t="s">
        <v>192</v>
      </c>
      <c r="C97" s="7" t="s">
        <v>193</v>
      </c>
      <c r="D97" s="10">
        <v>0</v>
      </c>
      <c r="E97" s="10">
        <v>0</v>
      </c>
      <c r="F97" s="15">
        <v>0</v>
      </c>
    </row>
    <row r="98" spans="1:6" ht="12.75">
      <c r="A98" s="2">
        <v>93</v>
      </c>
      <c r="B98" s="9" t="s">
        <v>194</v>
      </c>
      <c r="C98" s="7" t="s">
        <v>195</v>
      </c>
      <c r="D98" s="10">
        <v>90</v>
      </c>
      <c r="E98" s="10">
        <v>63</v>
      </c>
      <c r="F98" s="15">
        <f t="shared" si="1"/>
        <v>0.7</v>
      </c>
    </row>
    <row r="99" spans="1:6" ht="12.75">
      <c r="A99" s="2">
        <v>94</v>
      </c>
      <c r="B99" s="9" t="s">
        <v>196</v>
      </c>
      <c r="C99" s="7" t="s">
        <v>197</v>
      </c>
      <c r="D99" s="10">
        <v>0</v>
      </c>
      <c r="E99" s="10">
        <v>0</v>
      </c>
      <c r="F99" s="15">
        <v>0</v>
      </c>
    </row>
    <row r="100" spans="1:6" ht="12.75">
      <c r="A100" s="2">
        <v>95</v>
      </c>
      <c r="B100" s="9" t="s">
        <v>198</v>
      </c>
      <c r="C100" s="7" t="s">
        <v>199</v>
      </c>
      <c r="D100" s="10">
        <v>290</v>
      </c>
      <c r="E100" s="10">
        <v>97</v>
      </c>
      <c r="F100" s="15">
        <f t="shared" si="1"/>
        <v>0.33448275862068966</v>
      </c>
    </row>
    <row r="101" spans="1:6" ht="12.75">
      <c r="A101" s="2">
        <v>96</v>
      </c>
      <c r="B101" s="9" t="s">
        <v>200</v>
      </c>
      <c r="C101" s="7" t="s">
        <v>201</v>
      </c>
      <c r="D101" s="10">
        <v>0</v>
      </c>
      <c r="E101" s="10">
        <v>0</v>
      </c>
      <c r="F101" s="15">
        <v>0</v>
      </c>
    </row>
    <row r="102" spans="1:6" ht="12.75">
      <c r="A102" s="2">
        <v>97</v>
      </c>
      <c r="B102" s="9">
        <v>38047</v>
      </c>
      <c r="C102" s="7" t="s">
        <v>202</v>
      </c>
      <c r="D102" s="10">
        <v>4</v>
      </c>
      <c r="E102" s="10">
        <v>2</v>
      </c>
      <c r="F102" s="15">
        <f t="shared" si="1"/>
        <v>0.5</v>
      </c>
    </row>
    <row r="103" spans="1:6" ht="12.75">
      <c r="A103" s="2">
        <v>98</v>
      </c>
      <c r="B103" s="9">
        <v>38055</v>
      </c>
      <c r="C103" s="7" t="s">
        <v>203</v>
      </c>
      <c r="D103" s="10">
        <v>12</v>
      </c>
      <c r="E103" s="10">
        <v>4</v>
      </c>
      <c r="F103" s="15">
        <f t="shared" si="1"/>
        <v>0.3333333333333333</v>
      </c>
    </row>
    <row r="104" spans="1:6" ht="12.75">
      <c r="A104" s="2">
        <v>99</v>
      </c>
      <c r="B104" s="9">
        <v>37765</v>
      </c>
      <c r="C104" s="7" t="s">
        <v>204</v>
      </c>
      <c r="D104" s="10">
        <v>25</v>
      </c>
      <c r="E104" s="10">
        <v>11</v>
      </c>
      <c r="F104" s="15">
        <f t="shared" si="1"/>
        <v>0.44</v>
      </c>
    </row>
    <row r="105" spans="1:6" ht="13.5" thickBot="1">
      <c r="A105" s="2">
        <v>100</v>
      </c>
      <c r="B105" s="9" t="s">
        <v>205</v>
      </c>
      <c r="C105" s="7" t="s">
        <v>206</v>
      </c>
      <c r="D105" s="10">
        <v>4</v>
      </c>
      <c r="E105" s="10">
        <v>2</v>
      </c>
      <c r="F105" s="17">
        <f t="shared" si="1"/>
        <v>0.5</v>
      </c>
    </row>
    <row r="106" spans="1:6" ht="13.5" thickBot="1">
      <c r="A106" s="19" t="s">
        <v>5</v>
      </c>
      <c r="B106" s="20"/>
      <c r="C106" s="21"/>
      <c r="D106" s="3">
        <f>SUM(D6:D105)</f>
        <v>40985</v>
      </c>
      <c r="E106" s="16">
        <f>SUM(E6:E105)</f>
        <v>60664</v>
      </c>
      <c r="F106" s="18">
        <f t="shared" si="1"/>
        <v>1.4801512748566548</v>
      </c>
    </row>
  </sheetData>
  <sheetProtection/>
  <mergeCells count="8">
    <mergeCell ref="A106:C106"/>
    <mergeCell ref="A2:F2"/>
    <mergeCell ref="A1:F1"/>
    <mergeCell ref="A4:A5"/>
    <mergeCell ref="B4:B5"/>
    <mergeCell ref="C4:C5"/>
    <mergeCell ref="D4:F4"/>
    <mergeCell ref="A3:F3"/>
  </mergeCells>
  <printOptions/>
  <pageMargins left="0.7874015748031497" right="0.7874015748031497" top="1.1811023622047245" bottom="0.7874015748031497" header="0.5905511811023623" footer="0"/>
  <pageSetup fitToHeight="0" fitToWidth="1" horizontalDpi="600" verticalDpi="600" orientation="landscape" paperSize="9" r:id="rId1"/>
  <headerFooter>
    <oddHeader xml:space="preserve">&amp;R&amp;"Arial Cyr,курсив"20А Кесте
Таблица 20А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НЦГСОТ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Нурбол</dc:creator>
  <cp:keywords/>
  <dc:description/>
  <cp:lastModifiedBy>Элеонора Полатова</cp:lastModifiedBy>
  <cp:lastPrinted>2017-02-22T12:33:19Z</cp:lastPrinted>
  <dcterms:created xsi:type="dcterms:W3CDTF">2006-08-14T06:04:21Z</dcterms:created>
  <dcterms:modified xsi:type="dcterms:W3CDTF">2020-11-09T09:30:33Z</dcterms:modified>
  <cp:category/>
  <cp:version/>
  <cp:contentType/>
  <cp:contentStatus/>
</cp:coreProperties>
</file>