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550"/>
  </bookViews>
  <sheets>
    <sheet name="Лист1" sheetId="1" r:id="rId1"/>
  </sheets>
  <definedNames>
    <definedName name="_xlnm._FilterDatabase" localSheetId="0" hidden="1">Лист1!$D$2:$D$2</definedName>
  </definedNames>
  <calcPr calcId="144525"/>
</workbook>
</file>

<file path=xl/calcChain.xml><?xml version="1.0" encoding="utf-8"?>
<calcChain xmlns="http://schemas.openxmlformats.org/spreadsheetml/2006/main">
  <c r="F145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4" i="1"/>
  <c r="E145" i="1"/>
  <c r="D145" i="1"/>
  <c r="C145" i="1"/>
</calcChain>
</file>

<file path=xl/sharedStrings.xml><?xml version="1.0" encoding="utf-8"?>
<sst xmlns="http://schemas.openxmlformats.org/spreadsheetml/2006/main" count="150" uniqueCount="150">
  <si>
    <t>M001 Педагогика и психология</t>
  </si>
  <si>
    <t>M002 Дошкольное обучение и воспитание</t>
  </si>
  <si>
    <t>M003 Подготовка педагогов без предметной специализации</t>
  </si>
  <si>
    <t>M004 Подготовка педагогов начальной военной подготовки</t>
  </si>
  <si>
    <t>M005 Подготовка педагогов физической культуры</t>
  </si>
  <si>
    <t>M006 Подготовка педагогов музыки</t>
  </si>
  <si>
    <t>M007 Подготовка педагогов художественного труда, графики и проектирования</t>
  </si>
  <si>
    <t>M008 Подготовка педагогов профессионального обучения</t>
  </si>
  <si>
    <t>M009 Основы права и экономики</t>
  </si>
  <si>
    <t>M010 Подготовка педагогов математики</t>
  </si>
  <si>
    <t>M015 Подготовка педагогов географии</t>
  </si>
  <si>
    <t>M016 Подготовка педагогов истории</t>
  </si>
  <si>
    <t>M017 Подготовка педагогов казахского языка и литературы</t>
  </si>
  <si>
    <t>M018 Подготовка педагогов русского языка и литературы</t>
  </si>
  <si>
    <t>M019 Подготовка педагогов иностранного языка</t>
  </si>
  <si>
    <t>M020 Подготовка кадров по социальной педагогике и самопознанию</t>
  </si>
  <si>
    <t>M021 Специальная педагогика</t>
  </si>
  <si>
    <t>M022 Музыковедение</t>
  </si>
  <si>
    <t>M023 Инструментальное исполнительство</t>
  </si>
  <si>
    <t>M024 Вокальное искусство</t>
  </si>
  <si>
    <t>M025 Традиционное музыкальное искусство</t>
  </si>
  <si>
    <t>M026 Композиция</t>
  </si>
  <si>
    <t>M027 Дирижирование</t>
  </si>
  <si>
    <t>M028 Режиссура</t>
  </si>
  <si>
    <t>M029 Театральное искусство</t>
  </si>
  <si>
    <t>M030 Искусство эстрады</t>
  </si>
  <si>
    <t>M031 Хореография</t>
  </si>
  <si>
    <t>M032 Аудиовизуальные средства и медиа производство</t>
  </si>
  <si>
    <t>M033 Изобразительное искусство</t>
  </si>
  <si>
    <t>M035 Мода, дизайн</t>
  </si>
  <si>
    <t>M036 Полиграфия</t>
  </si>
  <si>
    <t>M034 Искусствоведение</t>
  </si>
  <si>
    <t>M037 Арт-менеджмент</t>
  </si>
  <si>
    <t>M050 Философия и этика</t>
  </si>
  <si>
    <t>M051 Религия и теология</t>
  </si>
  <si>
    <t>M052 Исламоведение</t>
  </si>
  <si>
    <t>M053 История и археология</t>
  </si>
  <si>
    <t>M054 Тюркология</t>
  </si>
  <si>
    <t>M055 Востоковедение</t>
  </si>
  <si>
    <t>M056 Переводческое дело, синхронный перевод</t>
  </si>
  <si>
    <t>M057 Лингвистика</t>
  </si>
  <si>
    <t>M058 Литература</t>
  </si>
  <si>
    <t>M060 Филология</t>
  </si>
  <si>
    <t>M061 Социология</t>
  </si>
  <si>
    <t>M062 Культурология</t>
  </si>
  <si>
    <t>M063 Политология и конфликтология</t>
  </si>
  <si>
    <t>M064 Международные отношения</t>
  </si>
  <si>
    <t>M065 Регионоведение</t>
  </si>
  <si>
    <t>M066 Психология</t>
  </si>
  <si>
    <t>M067 Журналистика и репортерское дело</t>
  </si>
  <si>
    <t>M068 Связь с общественностью</t>
  </si>
  <si>
    <t>M069 Библиотечное дело, обработка информации и архивное дело</t>
  </si>
  <si>
    <t>M070 Экономика</t>
  </si>
  <si>
    <t>M071 Государственное и местное управление</t>
  </si>
  <si>
    <t>M072 Менеджмент</t>
  </si>
  <si>
    <t>M073 Аудит и налогообложение</t>
  </si>
  <si>
    <t>M074 Финансы, банковское и страховое дело</t>
  </si>
  <si>
    <t>M075 Маркетинг и реклама</t>
  </si>
  <si>
    <t>M076 Трудовые навыки</t>
  </si>
  <si>
    <t>M077 Оценка</t>
  </si>
  <si>
    <t>M078 Право</t>
  </si>
  <si>
    <t>M079 Судебная экспертиза</t>
  </si>
  <si>
    <t>M080 Биология</t>
  </si>
  <si>
    <t>M081 Генетика</t>
  </si>
  <si>
    <t>M082 Биотехнология</t>
  </si>
  <si>
    <t>M083 Геоботаника</t>
  </si>
  <si>
    <t>M084 География</t>
  </si>
  <si>
    <t>M085 Гидрология</t>
  </si>
  <si>
    <t>M086 Метеорология</t>
  </si>
  <si>
    <t>M087 Технология охраны окружающей среды</t>
  </si>
  <si>
    <t>M088 Гидрогеология и инженерная геология</t>
  </si>
  <si>
    <t>M089 Химия</t>
  </si>
  <si>
    <t>M090 Физика</t>
  </si>
  <si>
    <t>M091 Сейсмология</t>
  </si>
  <si>
    <t>M092 Математика и статистика</t>
  </si>
  <si>
    <t>M093 Механика</t>
  </si>
  <si>
    <t>M094 Информационные технологии</t>
  </si>
  <si>
    <t>M096 Коммуникации и коммуникационные технологии</t>
  </si>
  <si>
    <t>M095 Информационная безопасность</t>
  </si>
  <si>
    <t>M097 Химическая инженерия и процессы</t>
  </si>
  <si>
    <t>M098 Теплоэнергетика</t>
  </si>
  <si>
    <t>M099 Энергетика и электротехника</t>
  </si>
  <si>
    <t>M100 Автоматизация и управление</t>
  </si>
  <si>
    <t>M101 Материаловедение и технология новых материалов</t>
  </si>
  <si>
    <t>M102 Робототехника и мехатроника</t>
  </si>
  <si>
    <t>M103 Механика и металлообработка</t>
  </si>
  <si>
    <t>M104 Транспорт, транспортная техника и технологии</t>
  </si>
  <si>
    <t>M105 Авиационная техника и технологии</t>
  </si>
  <si>
    <t>M106 Летная эксплуатация летательных аппаратов и двигателей</t>
  </si>
  <si>
    <t>M107 Космическая инженерия</t>
  </si>
  <si>
    <t>M108 Наноматериалы и нанотехнологии (по областям применения)</t>
  </si>
  <si>
    <t>M109 Нефтяная и рудная геофизика</t>
  </si>
  <si>
    <t>M110 Морская техника и технологии</t>
  </si>
  <si>
    <t>M111 Производство продуктов питания</t>
  </si>
  <si>
    <t>M112 Технология деревообработки и изделий из дерева (по областям применения)</t>
  </si>
  <si>
    <t>M113 Технология обработки материалов давлением</t>
  </si>
  <si>
    <t>M114 Текстиль: одежда, обувь и кожаные изделия</t>
  </si>
  <si>
    <t>M115 Нефтяная инженерия</t>
  </si>
  <si>
    <t>M116 Горная инженерия</t>
  </si>
  <si>
    <t>M117 Металлургическая инженерия</t>
  </si>
  <si>
    <t>M118 Обогащение полезных ископаемых</t>
  </si>
  <si>
    <t>M119 Технология фармацевтического производства</t>
  </si>
  <si>
    <t>M120 Маркшейдерское дело</t>
  </si>
  <si>
    <t>M121 Геология</t>
  </si>
  <si>
    <t>M122 Архитектура</t>
  </si>
  <si>
    <t>M123 Геодезия</t>
  </si>
  <si>
    <t>M124 Строительство</t>
  </si>
  <si>
    <t>M125 Производство строительных материалов, изделий и конструкций</t>
  </si>
  <si>
    <t>M126 Транспортное строительство</t>
  </si>
  <si>
    <t>M127 Инженерные системы и сети</t>
  </si>
  <si>
    <t>M128 Землеустройство</t>
  </si>
  <si>
    <t>M129 Гидротехническое строительство</t>
  </si>
  <si>
    <t>M130 Стандартизация, сертификация и метрология (по отраслям)</t>
  </si>
  <si>
    <t>M131 Растениеводство</t>
  </si>
  <si>
    <t>M132 Животноводство</t>
  </si>
  <si>
    <t>M133 Лесное хозяйство</t>
  </si>
  <si>
    <t>M134 Рыбное хозяйство</t>
  </si>
  <si>
    <t>M137 Водные ресурсы и водопользования</t>
  </si>
  <si>
    <t>M135 Энергообеспечение сельского хозяйства</t>
  </si>
  <si>
    <t>M136 Аграрная техника и технологии</t>
  </si>
  <si>
    <t>M138 Ветеринария</t>
  </si>
  <si>
    <t>M139 Менеджмент в здравоохранении</t>
  </si>
  <si>
    <t>M140 Общественное здравоохранение</t>
  </si>
  <si>
    <t>M141 Сестринское дело</t>
  </si>
  <si>
    <t>M142 Фармация</t>
  </si>
  <si>
    <t>M143 Биомедицина</t>
  </si>
  <si>
    <t>M144 Медицина</t>
  </si>
  <si>
    <t>M145 Медико-профилактическое дело</t>
  </si>
  <si>
    <t>M147 Туризм</t>
  </si>
  <si>
    <t>M148 Досуг</t>
  </si>
  <si>
    <t>M149 Ресторанное дело и гостиничный бизнес</t>
  </si>
  <si>
    <t>M150 Санитарно-профилактические мероприятия</t>
  </si>
  <si>
    <t>M151 Транспортные услуги</t>
  </si>
  <si>
    <t>M152 Логистика (по отраслям)</t>
  </si>
  <si>
    <t>M146 Социальная работа</t>
  </si>
  <si>
    <t>M059 Иностранная филология</t>
  </si>
  <si>
    <t>Вступительные экзамен по иностранному языку</t>
  </si>
  <si>
    <t>Количество заявлений</t>
  </si>
  <si>
    <t>Количество участников</t>
  </si>
  <si>
    <t>Код и наименование ГОП</t>
  </si>
  <si>
    <t>Преодолели порог</t>
  </si>
  <si>
    <t>кол-во</t>
  </si>
  <si>
    <t>%</t>
  </si>
  <si>
    <t>Статистические данные по итогам КТ в магистратуру 2020 г.</t>
  </si>
  <si>
    <t>№</t>
  </si>
  <si>
    <t>Итого</t>
  </si>
  <si>
    <t>M011 Подготовка педагогов физики</t>
  </si>
  <si>
    <t>M012 Подготовка педагогов информатики</t>
  </si>
  <si>
    <t>M013 Подготовка педагогов химии</t>
  </si>
  <si>
    <t>M014 Подготовка педагогов биологии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</si>
</sst>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abSelected="1" topLeftCell="A115" workbookViewId="0">
      <selection activeCell="A144" sqref="A144"/>
    </sheetView>
  </sheetViews>
  <sheetFormatPr defaultRowHeight="15.75" x14ac:dyDescent="0.25"/>
  <cols>
    <col min="1" max="1" width="5" style="1" customWidth="1"/>
    <col min="2" max="2" width="79.7109375" style="10" customWidth="1"/>
    <col min="3" max="3" width="13.42578125" style="1" customWidth="1"/>
    <col min="4" max="4" width="13.5703125" style="1" customWidth="1"/>
    <col min="5" max="5" width="10.28515625" style="1" customWidth="1"/>
    <col min="6" max="6" width="9.140625" style="1" customWidth="1"/>
    <col min="7" max="16384" width="9.140625" style="1"/>
  </cols>
  <sheetData>
    <row r="1" spans="1:6" x14ac:dyDescent="0.25">
      <c r="A1" s="14" t="s">
        <v>143</v>
      </c>
      <c r="B1" s="14"/>
      <c r="C1" s="14"/>
      <c r="D1" s="14"/>
      <c r="E1" s="14"/>
      <c r="F1" s="14"/>
    </row>
    <row r="2" spans="1:6" x14ac:dyDescent="0.25">
      <c r="A2" s="15" t="s">
        <v>144</v>
      </c>
      <c r="B2" s="15" t="s">
        <v>139</v>
      </c>
      <c r="C2" s="12" t="s">
        <v>137</v>
      </c>
      <c r="D2" s="12" t="s">
        <v>138</v>
      </c>
      <c r="E2" s="13" t="s">
        <v>140</v>
      </c>
      <c r="F2" s="13"/>
    </row>
    <row r="3" spans="1:6" x14ac:dyDescent="0.25">
      <c r="A3" s="16"/>
      <c r="B3" s="16"/>
      <c r="C3" s="12"/>
      <c r="D3" s="12"/>
      <c r="E3" s="2" t="s">
        <v>141</v>
      </c>
      <c r="F3" s="2" t="s">
        <v>142</v>
      </c>
    </row>
    <row r="4" spans="1:6" x14ac:dyDescent="0.25">
      <c r="A4" s="3">
        <v>1</v>
      </c>
      <c r="B4" s="4" t="s">
        <v>0</v>
      </c>
      <c r="C4" s="3">
        <v>2005</v>
      </c>
      <c r="D4" s="3">
        <v>1739</v>
      </c>
      <c r="E4" s="5">
        <v>770</v>
      </c>
      <c r="F4" s="6">
        <f>E4/D4*100</f>
        <v>44.278320874065557</v>
      </c>
    </row>
    <row r="5" spans="1:6" x14ac:dyDescent="0.25">
      <c r="A5" s="3">
        <v>2</v>
      </c>
      <c r="B5" s="4" t="s">
        <v>1</v>
      </c>
      <c r="C5" s="3">
        <v>210</v>
      </c>
      <c r="D5" s="3">
        <v>186</v>
      </c>
      <c r="E5" s="5">
        <v>77</v>
      </c>
      <c r="F5" s="6">
        <f t="shared" ref="F5:F68" si="0">E5/D5*100</f>
        <v>41.397849462365592</v>
      </c>
    </row>
    <row r="6" spans="1:6" x14ac:dyDescent="0.25">
      <c r="A6" s="3">
        <v>3</v>
      </c>
      <c r="B6" s="4" t="s">
        <v>2</v>
      </c>
      <c r="C6" s="3">
        <v>723</v>
      </c>
      <c r="D6" s="3">
        <v>649</v>
      </c>
      <c r="E6" s="5">
        <v>224</v>
      </c>
      <c r="F6" s="6">
        <f t="shared" si="0"/>
        <v>34.514637904468415</v>
      </c>
    </row>
    <row r="7" spans="1:6" x14ac:dyDescent="0.25">
      <c r="A7" s="3">
        <v>4</v>
      </c>
      <c r="B7" s="4" t="s">
        <v>3</v>
      </c>
      <c r="C7" s="3">
        <v>25</v>
      </c>
      <c r="D7" s="3">
        <v>13</v>
      </c>
      <c r="E7" s="5">
        <v>4</v>
      </c>
      <c r="F7" s="6">
        <f t="shared" si="0"/>
        <v>30.76923076923077</v>
      </c>
    </row>
    <row r="8" spans="1:6" x14ac:dyDescent="0.25">
      <c r="A8" s="3">
        <v>5</v>
      </c>
      <c r="B8" s="4" t="s">
        <v>4</v>
      </c>
      <c r="C8" s="3">
        <v>638</v>
      </c>
      <c r="D8" s="3">
        <v>556</v>
      </c>
      <c r="E8" s="5">
        <v>130</v>
      </c>
      <c r="F8" s="6">
        <f t="shared" si="0"/>
        <v>23.381294964028775</v>
      </c>
    </row>
    <row r="9" spans="1:6" x14ac:dyDescent="0.25">
      <c r="A9" s="3">
        <v>6</v>
      </c>
      <c r="B9" s="4" t="s">
        <v>5</v>
      </c>
      <c r="C9" s="3">
        <v>143</v>
      </c>
      <c r="D9" s="3">
        <v>127</v>
      </c>
      <c r="E9" s="5">
        <v>29</v>
      </c>
      <c r="F9" s="6">
        <f t="shared" si="0"/>
        <v>22.834645669291341</v>
      </c>
    </row>
    <row r="10" spans="1:6" ht="20.25" customHeight="1" x14ac:dyDescent="0.25">
      <c r="A10" s="3">
        <v>7</v>
      </c>
      <c r="B10" s="4" t="s">
        <v>6</v>
      </c>
      <c r="C10" s="3">
        <v>54</v>
      </c>
      <c r="D10" s="3">
        <v>48</v>
      </c>
      <c r="E10" s="5">
        <v>18</v>
      </c>
      <c r="F10" s="6">
        <f t="shared" si="0"/>
        <v>37.5</v>
      </c>
    </row>
    <row r="11" spans="1:6" x14ac:dyDescent="0.25">
      <c r="A11" s="3">
        <v>8</v>
      </c>
      <c r="B11" s="4" t="s">
        <v>7</v>
      </c>
      <c r="C11" s="3">
        <v>202</v>
      </c>
      <c r="D11" s="3">
        <v>174</v>
      </c>
      <c r="E11" s="5">
        <v>44</v>
      </c>
      <c r="F11" s="6">
        <f t="shared" si="0"/>
        <v>25.287356321839084</v>
      </c>
    </row>
    <row r="12" spans="1:6" x14ac:dyDescent="0.25">
      <c r="A12" s="3">
        <v>9</v>
      </c>
      <c r="B12" s="4" t="s">
        <v>8</v>
      </c>
      <c r="C12" s="3">
        <v>142</v>
      </c>
      <c r="D12" s="3">
        <v>110</v>
      </c>
      <c r="E12" s="5">
        <v>32</v>
      </c>
      <c r="F12" s="6">
        <f t="shared" si="0"/>
        <v>29.09090909090909</v>
      </c>
    </row>
    <row r="13" spans="1:6" x14ac:dyDescent="0.25">
      <c r="A13" s="3">
        <v>10</v>
      </c>
      <c r="B13" s="4" t="s">
        <v>9</v>
      </c>
      <c r="C13" s="3">
        <v>1070</v>
      </c>
      <c r="D13" s="3">
        <v>1009</v>
      </c>
      <c r="E13" s="5">
        <v>480</v>
      </c>
      <c r="F13" s="6">
        <f t="shared" si="0"/>
        <v>47.571853320118926</v>
      </c>
    </row>
    <row r="14" spans="1:6" x14ac:dyDescent="0.25">
      <c r="A14" s="3">
        <v>11</v>
      </c>
      <c r="B14" s="4" t="s">
        <v>146</v>
      </c>
      <c r="C14" s="3">
        <v>446</v>
      </c>
      <c r="D14" s="3">
        <v>420</v>
      </c>
      <c r="E14" s="5">
        <v>226</v>
      </c>
      <c r="F14" s="6">
        <f t="shared" si="0"/>
        <v>53.80952380952381</v>
      </c>
    </row>
    <row r="15" spans="1:6" x14ac:dyDescent="0.25">
      <c r="A15" s="3">
        <v>12</v>
      </c>
      <c r="B15" s="4" t="s">
        <v>147</v>
      </c>
      <c r="C15" s="3">
        <v>882</v>
      </c>
      <c r="D15" s="3">
        <v>824</v>
      </c>
      <c r="E15" s="5">
        <v>398</v>
      </c>
      <c r="F15" s="6">
        <f t="shared" si="0"/>
        <v>48.300970873786412</v>
      </c>
    </row>
    <row r="16" spans="1:6" x14ac:dyDescent="0.25">
      <c r="A16" s="3">
        <v>13</v>
      </c>
      <c r="B16" s="4" t="s">
        <v>148</v>
      </c>
      <c r="C16" s="3">
        <v>475</v>
      </c>
      <c r="D16" s="3">
        <v>449</v>
      </c>
      <c r="E16" s="5">
        <v>275</v>
      </c>
      <c r="F16" s="6">
        <f t="shared" si="0"/>
        <v>61.247216035634743</v>
      </c>
    </row>
    <row r="17" spans="1:6" x14ac:dyDescent="0.25">
      <c r="A17" s="3">
        <v>14</v>
      </c>
      <c r="B17" s="4" t="s">
        <v>149</v>
      </c>
      <c r="C17" s="3">
        <v>836</v>
      </c>
      <c r="D17" s="3">
        <v>787</v>
      </c>
      <c r="E17" s="5">
        <v>411</v>
      </c>
      <c r="F17" s="6">
        <f t="shared" si="0"/>
        <v>52.223634053367221</v>
      </c>
    </row>
    <row r="18" spans="1:6" x14ac:dyDescent="0.25">
      <c r="A18" s="3">
        <v>15</v>
      </c>
      <c r="B18" s="4" t="s">
        <v>10</v>
      </c>
      <c r="C18" s="3">
        <v>273</v>
      </c>
      <c r="D18" s="3">
        <v>252</v>
      </c>
      <c r="E18" s="5">
        <v>136</v>
      </c>
      <c r="F18" s="6">
        <f t="shared" si="0"/>
        <v>53.968253968253968</v>
      </c>
    </row>
    <row r="19" spans="1:6" x14ac:dyDescent="0.25">
      <c r="A19" s="3">
        <v>16</v>
      </c>
      <c r="B19" s="4" t="s">
        <v>11</v>
      </c>
      <c r="C19" s="3">
        <v>587</v>
      </c>
      <c r="D19" s="3">
        <v>520</v>
      </c>
      <c r="E19" s="5">
        <v>191</v>
      </c>
      <c r="F19" s="6">
        <f t="shared" si="0"/>
        <v>36.730769230769234</v>
      </c>
    </row>
    <row r="20" spans="1:6" x14ac:dyDescent="0.25">
      <c r="A20" s="3">
        <v>17</v>
      </c>
      <c r="B20" s="4" t="s">
        <v>12</v>
      </c>
      <c r="C20" s="3">
        <v>1229</v>
      </c>
      <c r="D20" s="3">
        <v>1154</v>
      </c>
      <c r="E20" s="5">
        <v>348</v>
      </c>
      <c r="F20" s="6">
        <f t="shared" si="0"/>
        <v>30.155979202772965</v>
      </c>
    </row>
    <row r="21" spans="1:6" x14ac:dyDescent="0.25">
      <c r="A21" s="3">
        <v>18</v>
      </c>
      <c r="B21" s="4" t="s">
        <v>13</v>
      </c>
      <c r="C21" s="3">
        <v>355</v>
      </c>
      <c r="D21" s="3">
        <v>320</v>
      </c>
      <c r="E21" s="5">
        <v>152</v>
      </c>
      <c r="F21" s="6">
        <f t="shared" si="0"/>
        <v>47.5</v>
      </c>
    </row>
    <row r="22" spans="1:6" x14ac:dyDescent="0.25">
      <c r="A22" s="3">
        <v>19</v>
      </c>
      <c r="B22" s="4" t="s">
        <v>14</v>
      </c>
      <c r="C22" s="3">
        <v>2357</v>
      </c>
      <c r="D22" s="3">
        <v>2220</v>
      </c>
      <c r="E22" s="5">
        <v>1641</v>
      </c>
      <c r="F22" s="6">
        <f t="shared" si="0"/>
        <v>73.918918918918919</v>
      </c>
    </row>
    <row r="23" spans="1:6" x14ac:dyDescent="0.25">
      <c r="A23" s="3">
        <v>20</v>
      </c>
      <c r="B23" s="4" t="s">
        <v>15</v>
      </c>
      <c r="C23" s="3">
        <v>105</v>
      </c>
      <c r="D23" s="3">
        <v>94</v>
      </c>
      <c r="E23" s="5">
        <v>41</v>
      </c>
      <c r="F23" s="6">
        <f t="shared" si="0"/>
        <v>43.61702127659575</v>
      </c>
    </row>
    <row r="24" spans="1:6" x14ac:dyDescent="0.25">
      <c r="A24" s="3">
        <v>21</v>
      </c>
      <c r="B24" s="4" t="s">
        <v>16</v>
      </c>
      <c r="C24" s="3">
        <v>363</v>
      </c>
      <c r="D24" s="3">
        <v>343</v>
      </c>
      <c r="E24" s="5">
        <v>213</v>
      </c>
      <c r="F24" s="6">
        <f t="shared" si="0"/>
        <v>62.099125364431487</v>
      </c>
    </row>
    <row r="25" spans="1:6" x14ac:dyDescent="0.25">
      <c r="A25" s="3">
        <v>22</v>
      </c>
      <c r="B25" s="4" t="s">
        <v>17</v>
      </c>
      <c r="C25" s="3">
        <v>13</v>
      </c>
      <c r="D25" s="3">
        <v>13</v>
      </c>
      <c r="E25" s="5">
        <v>7</v>
      </c>
      <c r="F25" s="6">
        <f t="shared" si="0"/>
        <v>53.846153846153847</v>
      </c>
    </row>
    <row r="26" spans="1:6" x14ac:dyDescent="0.25">
      <c r="A26" s="3">
        <v>23</v>
      </c>
      <c r="B26" s="4" t="s">
        <v>18</v>
      </c>
      <c r="C26" s="3">
        <v>71</v>
      </c>
      <c r="D26" s="3">
        <v>68</v>
      </c>
      <c r="E26" s="5">
        <v>53</v>
      </c>
      <c r="F26" s="6">
        <f t="shared" si="0"/>
        <v>77.941176470588232</v>
      </c>
    </row>
    <row r="27" spans="1:6" x14ac:dyDescent="0.25">
      <c r="A27" s="3">
        <v>24</v>
      </c>
      <c r="B27" s="4" t="s">
        <v>19</v>
      </c>
      <c r="C27" s="3">
        <v>14</v>
      </c>
      <c r="D27" s="3">
        <v>12</v>
      </c>
      <c r="E27" s="5">
        <v>10</v>
      </c>
      <c r="F27" s="6">
        <f t="shared" si="0"/>
        <v>83.333333333333343</v>
      </c>
    </row>
    <row r="28" spans="1:6" x14ac:dyDescent="0.25">
      <c r="A28" s="3">
        <v>25</v>
      </c>
      <c r="B28" s="4" t="s">
        <v>20</v>
      </c>
      <c r="C28" s="3">
        <v>61</v>
      </c>
      <c r="D28" s="3">
        <v>52</v>
      </c>
      <c r="E28" s="5">
        <v>24</v>
      </c>
      <c r="F28" s="6">
        <f t="shared" si="0"/>
        <v>46.153846153846153</v>
      </c>
    </row>
    <row r="29" spans="1:6" x14ac:dyDescent="0.25">
      <c r="A29" s="3">
        <v>26</v>
      </c>
      <c r="B29" s="4" t="s">
        <v>21</v>
      </c>
      <c r="C29" s="3">
        <v>5</v>
      </c>
      <c r="D29" s="3">
        <v>4</v>
      </c>
      <c r="E29" s="5">
        <v>4</v>
      </c>
      <c r="F29" s="6">
        <f t="shared" si="0"/>
        <v>100</v>
      </c>
    </row>
    <row r="30" spans="1:6" x14ac:dyDescent="0.25">
      <c r="A30" s="3">
        <v>27</v>
      </c>
      <c r="B30" s="4" t="s">
        <v>22</v>
      </c>
      <c r="C30" s="3">
        <v>28</v>
      </c>
      <c r="D30" s="3">
        <v>27</v>
      </c>
      <c r="E30" s="5">
        <v>11</v>
      </c>
      <c r="F30" s="6">
        <f t="shared" si="0"/>
        <v>40.74074074074074</v>
      </c>
    </row>
    <row r="31" spans="1:6" x14ac:dyDescent="0.25">
      <c r="A31" s="3">
        <v>28</v>
      </c>
      <c r="B31" s="4" t="s">
        <v>23</v>
      </c>
      <c r="C31" s="3">
        <v>51</v>
      </c>
      <c r="D31" s="3">
        <v>32</v>
      </c>
      <c r="E31" s="5">
        <v>24</v>
      </c>
      <c r="F31" s="6">
        <f t="shared" si="0"/>
        <v>75</v>
      </c>
    </row>
    <row r="32" spans="1:6" x14ac:dyDescent="0.25">
      <c r="A32" s="3">
        <v>29</v>
      </c>
      <c r="B32" s="4" t="s">
        <v>24</v>
      </c>
      <c r="C32" s="3">
        <v>53</v>
      </c>
      <c r="D32" s="3">
        <v>39</v>
      </c>
      <c r="E32" s="5">
        <v>23</v>
      </c>
      <c r="F32" s="6">
        <f t="shared" si="0"/>
        <v>58.974358974358978</v>
      </c>
    </row>
    <row r="33" spans="1:6" x14ac:dyDescent="0.25">
      <c r="A33" s="3">
        <v>30</v>
      </c>
      <c r="B33" s="4" t="s">
        <v>25</v>
      </c>
      <c r="C33" s="3">
        <v>15</v>
      </c>
      <c r="D33" s="3">
        <v>15</v>
      </c>
      <c r="E33" s="5">
        <v>7</v>
      </c>
      <c r="F33" s="6">
        <f t="shared" si="0"/>
        <v>46.666666666666664</v>
      </c>
    </row>
    <row r="34" spans="1:6" x14ac:dyDescent="0.25">
      <c r="A34" s="3">
        <v>31</v>
      </c>
      <c r="B34" s="4" t="s">
        <v>26</v>
      </c>
      <c r="C34" s="3">
        <v>29</v>
      </c>
      <c r="D34" s="3">
        <v>24</v>
      </c>
      <c r="E34" s="5">
        <v>14</v>
      </c>
      <c r="F34" s="6">
        <f t="shared" si="0"/>
        <v>58.333333333333336</v>
      </c>
    </row>
    <row r="35" spans="1:6" x14ac:dyDescent="0.25">
      <c r="A35" s="3">
        <v>32</v>
      </c>
      <c r="B35" s="4" t="s">
        <v>27</v>
      </c>
      <c r="C35" s="3">
        <v>19</v>
      </c>
      <c r="D35" s="3">
        <v>15</v>
      </c>
      <c r="E35" s="5">
        <v>15</v>
      </c>
      <c r="F35" s="6">
        <f t="shared" si="0"/>
        <v>100</v>
      </c>
    </row>
    <row r="36" spans="1:6" x14ac:dyDescent="0.25">
      <c r="A36" s="3">
        <v>33</v>
      </c>
      <c r="B36" s="4" t="s">
        <v>28</v>
      </c>
      <c r="C36" s="3">
        <v>27</v>
      </c>
      <c r="D36" s="3">
        <v>25</v>
      </c>
      <c r="E36" s="5">
        <v>13</v>
      </c>
      <c r="F36" s="6">
        <f t="shared" si="0"/>
        <v>52</v>
      </c>
    </row>
    <row r="37" spans="1:6" x14ac:dyDescent="0.25">
      <c r="A37" s="3">
        <v>36</v>
      </c>
      <c r="B37" s="4" t="s">
        <v>31</v>
      </c>
      <c r="C37" s="3">
        <v>37</v>
      </c>
      <c r="D37" s="3">
        <v>29</v>
      </c>
      <c r="E37" s="5">
        <v>17</v>
      </c>
      <c r="F37" s="6">
        <f t="shared" si="0"/>
        <v>58.620689655172406</v>
      </c>
    </row>
    <row r="38" spans="1:6" x14ac:dyDescent="0.25">
      <c r="A38" s="3">
        <v>34</v>
      </c>
      <c r="B38" s="4" t="s">
        <v>29</v>
      </c>
      <c r="C38" s="3">
        <v>151</v>
      </c>
      <c r="D38" s="3">
        <v>133</v>
      </c>
      <c r="E38" s="5">
        <v>67</v>
      </c>
      <c r="F38" s="6">
        <f t="shared" si="0"/>
        <v>50.375939849624061</v>
      </c>
    </row>
    <row r="39" spans="1:6" x14ac:dyDescent="0.25">
      <c r="A39" s="3">
        <v>35</v>
      </c>
      <c r="B39" s="4" t="s">
        <v>30</v>
      </c>
      <c r="C39" s="3">
        <v>15</v>
      </c>
      <c r="D39" s="3">
        <v>15</v>
      </c>
      <c r="E39" s="5">
        <v>9</v>
      </c>
      <c r="F39" s="6">
        <f t="shared" si="0"/>
        <v>60</v>
      </c>
    </row>
    <row r="40" spans="1:6" x14ac:dyDescent="0.25">
      <c r="A40" s="3">
        <v>37</v>
      </c>
      <c r="B40" s="4" t="s">
        <v>32</v>
      </c>
      <c r="C40" s="3">
        <v>30</v>
      </c>
      <c r="D40" s="3">
        <v>23</v>
      </c>
      <c r="E40" s="5">
        <v>15</v>
      </c>
      <c r="F40" s="6">
        <f t="shared" si="0"/>
        <v>65.217391304347828</v>
      </c>
    </row>
    <row r="41" spans="1:6" x14ac:dyDescent="0.25">
      <c r="A41" s="3">
        <v>38</v>
      </c>
      <c r="B41" s="4" t="s">
        <v>33</v>
      </c>
      <c r="C41" s="3">
        <v>38</v>
      </c>
      <c r="D41" s="3">
        <v>35</v>
      </c>
      <c r="E41" s="5">
        <v>17</v>
      </c>
      <c r="F41" s="6">
        <f t="shared" si="0"/>
        <v>48.571428571428569</v>
      </c>
    </row>
    <row r="42" spans="1:6" x14ac:dyDescent="0.25">
      <c r="A42" s="3">
        <v>39</v>
      </c>
      <c r="B42" s="4" t="s">
        <v>34</v>
      </c>
      <c r="C42" s="3">
        <v>127</v>
      </c>
      <c r="D42" s="3">
        <v>114</v>
      </c>
      <c r="E42" s="5">
        <v>64</v>
      </c>
      <c r="F42" s="6">
        <f t="shared" si="0"/>
        <v>56.140350877192979</v>
      </c>
    </row>
    <row r="43" spans="1:6" x14ac:dyDescent="0.25">
      <c r="A43" s="3">
        <v>40</v>
      </c>
      <c r="B43" s="4" t="s">
        <v>35</v>
      </c>
      <c r="C43" s="3">
        <v>63</v>
      </c>
      <c r="D43" s="3">
        <v>53</v>
      </c>
      <c r="E43" s="5">
        <v>50</v>
      </c>
      <c r="F43" s="6">
        <f t="shared" si="0"/>
        <v>94.339622641509436</v>
      </c>
    </row>
    <row r="44" spans="1:6" x14ac:dyDescent="0.25">
      <c r="A44" s="3">
        <v>41</v>
      </c>
      <c r="B44" s="4" t="s">
        <v>36</v>
      </c>
      <c r="C44" s="3">
        <v>252</v>
      </c>
      <c r="D44" s="3">
        <v>228</v>
      </c>
      <c r="E44" s="5">
        <v>74</v>
      </c>
      <c r="F44" s="6">
        <f t="shared" si="0"/>
        <v>32.456140350877192</v>
      </c>
    </row>
    <row r="45" spans="1:6" x14ac:dyDescent="0.25">
      <c r="A45" s="3">
        <v>42</v>
      </c>
      <c r="B45" s="4" t="s">
        <v>37</v>
      </c>
      <c r="C45" s="3">
        <v>17</v>
      </c>
      <c r="D45" s="3">
        <v>15</v>
      </c>
      <c r="E45" s="5">
        <v>11</v>
      </c>
      <c r="F45" s="6">
        <f t="shared" si="0"/>
        <v>73.333333333333329</v>
      </c>
    </row>
    <row r="46" spans="1:6" x14ac:dyDescent="0.25">
      <c r="A46" s="3">
        <v>43</v>
      </c>
      <c r="B46" s="4" t="s">
        <v>38</v>
      </c>
      <c r="C46" s="3">
        <v>81</v>
      </c>
      <c r="D46" s="3">
        <v>74</v>
      </c>
      <c r="E46" s="5">
        <v>59</v>
      </c>
      <c r="F46" s="6">
        <f t="shared" si="0"/>
        <v>79.729729729729726</v>
      </c>
    </row>
    <row r="47" spans="1:6" x14ac:dyDescent="0.25">
      <c r="A47" s="3">
        <v>44</v>
      </c>
      <c r="B47" s="4" t="s">
        <v>39</v>
      </c>
      <c r="C47" s="3">
        <v>204</v>
      </c>
      <c r="D47" s="3">
        <v>188</v>
      </c>
      <c r="E47" s="5">
        <v>156</v>
      </c>
      <c r="F47" s="6">
        <f t="shared" si="0"/>
        <v>82.978723404255319</v>
      </c>
    </row>
    <row r="48" spans="1:6" x14ac:dyDescent="0.25">
      <c r="A48" s="3">
        <v>45</v>
      </c>
      <c r="B48" s="4" t="s">
        <v>40</v>
      </c>
      <c r="C48" s="3">
        <v>14</v>
      </c>
      <c r="D48" s="3">
        <v>12</v>
      </c>
      <c r="E48" s="5">
        <v>7</v>
      </c>
      <c r="F48" s="6">
        <f t="shared" si="0"/>
        <v>58.333333333333336</v>
      </c>
    </row>
    <row r="49" spans="1:6" x14ac:dyDescent="0.25">
      <c r="A49" s="3">
        <v>46</v>
      </c>
      <c r="B49" s="4" t="s">
        <v>41</v>
      </c>
      <c r="C49" s="3">
        <v>23</v>
      </c>
      <c r="D49" s="3">
        <v>19</v>
      </c>
      <c r="E49" s="5">
        <v>9</v>
      </c>
      <c r="F49" s="6">
        <f t="shared" si="0"/>
        <v>47.368421052631575</v>
      </c>
    </row>
    <row r="50" spans="1:6" x14ac:dyDescent="0.25">
      <c r="A50" s="3">
        <v>151</v>
      </c>
      <c r="B50" s="4" t="s">
        <v>135</v>
      </c>
      <c r="C50" s="3">
        <v>350</v>
      </c>
      <c r="D50" s="3">
        <v>321</v>
      </c>
      <c r="E50" s="5">
        <v>195</v>
      </c>
      <c r="F50" s="6">
        <f t="shared" si="0"/>
        <v>60.747663551401864</v>
      </c>
    </row>
    <row r="51" spans="1:6" x14ac:dyDescent="0.25">
      <c r="A51" s="3">
        <v>48</v>
      </c>
      <c r="B51" s="4" t="s">
        <v>42</v>
      </c>
      <c r="C51" s="3">
        <v>433</v>
      </c>
      <c r="D51" s="3">
        <v>405</v>
      </c>
      <c r="E51" s="5">
        <v>192</v>
      </c>
      <c r="F51" s="6">
        <f t="shared" si="0"/>
        <v>47.407407407407412</v>
      </c>
    </row>
    <row r="52" spans="1:6" x14ac:dyDescent="0.25">
      <c r="A52" s="3">
        <v>49</v>
      </c>
      <c r="B52" s="4" t="s">
        <v>43</v>
      </c>
      <c r="C52" s="3">
        <v>40</v>
      </c>
      <c r="D52" s="3">
        <v>38</v>
      </c>
      <c r="E52" s="5">
        <v>18</v>
      </c>
      <c r="F52" s="6">
        <f t="shared" si="0"/>
        <v>47.368421052631575</v>
      </c>
    </row>
    <row r="53" spans="1:6" x14ac:dyDescent="0.25">
      <c r="A53" s="3">
        <v>50</v>
      </c>
      <c r="B53" s="4" t="s">
        <v>44</v>
      </c>
      <c r="C53" s="3">
        <v>42</v>
      </c>
      <c r="D53" s="3">
        <v>41</v>
      </c>
      <c r="E53" s="5">
        <v>6</v>
      </c>
      <c r="F53" s="6">
        <f t="shared" si="0"/>
        <v>14.634146341463413</v>
      </c>
    </row>
    <row r="54" spans="1:6" x14ac:dyDescent="0.25">
      <c r="A54" s="3">
        <v>51</v>
      </c>
      <c r="B54" s="4" t="s">
        <v>45</v>
      </c>
      <c r="C54" s="3">
        <v>77</v>
      </c>
      <c r="D54" s="3">
        <v>69</v>
      </c>
      <c r="E54" s="5">
        <v>30</v>
      </c>
      <c r="F54" s="6">
        <f t="shared" si="0"/>
        <v>43.478260869565219</v>
      </c>
    </row>
    <row r="55" spans="1:6" x14ac:dyDescent="0.25">
      <c r="A55" s="3">
        <v>52</v>
      </c>
      <c r="B55" s="4" t="s">
        <v>46</v>
      </c>
      <c r="C55" s="3">
        <v>170</v>
      </c>
      <c r="D55" s="3">
        <v>157</v>
      </c>
      <c r="E55" s="5">
        <v>113</v>
      </c>
      <c r="F55" s="6">
        <f t="shared" si="0"/>
        <v>71.974522292993626</v>
      </c>
    </row>
    <row r="56" spans="1:6" x14ac:dyDescent="0.25">
      <c r="A56" s="3">
        <v>53</v>
      </c>
      <c r="B56" s="4" t="s">
        <v>47</v>
      </c>
      <c r="C56" s="3">
        <v>25</v>
      </c>
      <c r="D56" s="3">
        <v>23</v>
      </c>
      <c r="E56" s="5">
        <v>16</v>
      </c>
      <c r="F56" s="6">
        <f t="shared" si="0"/>
        <v>69.565217391304344</v>
      </c>
    </row>
    <row r="57" spans="1:6" x14ac:dyDescent="0.25">
      <c r="A57" s="3">
        <v>54</v>
      </c>
      <c r="B57" s="4" t="s">
        <v>48</v>
      </c>
      <c r="C57" s="3">
        <v>311</v>
      </c>
      <c r="D57" s="3">
        <v>294</v>
      </c>
      <c r="E57" s="5">
        <v>178</v>
      </c>
      <c r="F57" s="6">
        <f t="shared" si="0"/>
        <v>60.544217687074834</v>
      </c>
    </row>
    <row r="58" spans="1:6" x14ac:dyDescent="0.25">
      <c r="A58" s="3">
        <v>55</v>
      </c>
      <c r="B58" s="4" t="s">
        <v>49</v>
      </c>
      <c r="C58" s="3">
        <v>313</v>
      </c>
      <c r="D58" s="3">
        <v>289</v>
      </c>
      <c r="E58" s="5">
        <v>174</v>
      </c>
      <c r="F58" s="6">
        <f t="shared" si="0"/>
        <v>60.207612456747405</v>
      </c>
    </row>
    <row r="59" spans="1:6" x14ac:dyDescent="0.25">
      <c r="A59" s="3">
        <v>56</v>
      </c>
      <c r="B59" s="4" t="s">
        <v>50</v>
      </c>
      <c r="C59" s="3">
        <v>70</v>
      </c>
      <c r="D59" s="3">
        <v>62</v>
      </c>
      <c r="E59" s="5">
        <v>37</v>
      </c>
      <c r="F59" s="6">
        <f t="shared" si="0"/>
        <v>59.677419354838712</v>
      </c>
    </row>
    <row r="60" spans="1:6" x14ac:dyDescent="0.25">
      <c r="A60" s="3">
        <v>57</v>
      </c>
      <c r="B60" s="4" t="s">
        <v>51</v>
      </c>
      <c r="C60" s="3">
        <v>42</v>
      </c>
      <c r="D60" s="3">
        <v>37</v>
      </c>
      <c r="E60" s="5">
        <v>15</v>
      </c>
      <c r="F60" s="6">
        <f t="shared" si="0"/>
        <v>40.54054054054054</v>
      </c>
    </row>
    <row r="61" spans="1:6" x14ac:dyDescent="0.25">
      <c r="A61" s="3">
        <v>58</v>
      </c>
      <c r="B61" s="4" t="s">
        <v>52</v>
      </c>
      <c r="C61" s="3">
        <v>828</v>
      </c>
      <c r="D61" s="3">
        <v>723</v>
      </c>
      <c r="E61" s="5">
        <v>413</v>
      </c>
      <c r="F61" s="6">
        <f t="shared" si="0"/>
        <v>57.123098201936372</v>
      </c>
    </row>
    <row r="62" spans="1:6" x14ac:dyDescent="0.25">
      <c r="A62" s="3">
        <v>59</v>
      </c>
      <c r="B62" s="4" t="s">
        <v>53</v>
      </c>
      <c r="C62" s="3">
        <v>382</v>
      </c>
      <c r="D62" s="3">
        <v>323</v>
      </c>
      <c r="E62" s="5">
        <v>139</v>
      </c>
      <c r="F62" s="6">
        <f t="shared" si="0"/>
        <v>43.034055727554176</v>
      </c>
    </row>
    <row r="63" spans="1:6" x14ac:dyDescent="0.25">
      <c r="A63" s="3">
        <v>60</v>
      </c>
      <c r="B63" s="4" t="s">
        <v>54</v>
      </c>
      <c r="C63" s="3">
        <v>1100</v>
      </c>
      <c r="D63" s="3">
        <v>988</v>
      </c>
      <c r="E63" s="5">
        <v>716</v>
      </c>
      <c r="F63" s="6">
        <f t="shared" si="0"/>
        <v>72.469635627530366</v>
      </c>
    </row>
    <row r="64" spans="1:6" x14ac:dyDescent="0.25">
      <c r="A64" s="3">
        <v>61</v>
      </c>
      <c r="B64" s="4" t="s">
        <v>55</v>
      </c>
      <c r="C64" s="3">
        <v>424</v>
      </c>
      <c r="D64" s="3">
        <v>375</v>
      </c>
      <c r="E64" s="5">
        <v>243</v>
      </c>
      <c r="F64" s="6">
        <f t="shared" si="0"/>
        <v>64.8</v>
      </c>
    </row>
    <row r="65" spans="1:6" x14ac:dyDescent="0.25">
      <c r="A65" s="3">
        <v>62</v>
      </c>
      <c r="B65" s="4" t="s">
        <v>56</v>
      </c>
      <c r="C65" s="3">
        <v>720</v>
      </c>
      <c r="D65" s="3">
        <v>638</v>
      </c>
      <c r="E65" s="5">
        <v>377</v>
      </c>
      <c r="F65" s="6">
        <f t="shared" si="0"/>
        <v>59.090909090909093</v>
      </c>
    </row>
    <row r="66" spans="1:6" x14ac:dyDescent="0.25">
      <c r="A66" s="3">
        <v>63</v>
      </c>
      <c r="B66" s="4" t="s">
        <v>57</v>
      </c>
      <c r="C66" s="3">
        <v>268</v>
      </c>
      <c r="D66" s="3">
        <v>237</v>
      </c>
      <c r="E66" s="5">
        <v>164</v>
      </c>
      <c r="F66" s="6">
        <f t="shared" si="0"/>
        <v>69.198312236286924</v>
      </c>
    </row>
    <row r="67" spans="1:6" x14ac:dyDescent="0.25">
      <c r="A67" s="3">
        <v>64</v>
      </c>
      <c r="B67" s="4" t="s">
        <v>58</v>
      </c>
      <c r="C67" s="3">
        <v>5</v>
      </c>
      <c r="D67" s="3">
        <v>4</v>
      </c>
      <c r="E67" s="5">
        <v>1</v>
      </c>
      <c r="F67" s="6">
        <f t="shared" si="0"/>
        <v>25</v>
      </c>
    </row>
    <row r="68" spans="1:6" x14ac:dyDescent="0.25">
      <c r="A68" s="3">
        <v>65</v>
      </c>
      <c r="B68" s="4" t="s">
        <v>59</v>
      </c>
      <c r="C68" s="3">
        <v>25</v>
      </c>
      <c r="D68" s="3">
        <v>25</v>
      </c>
      <c r="E68" s="5">
        <v>18</v>
      </c>
      <c r="F68" s="6">
        <f t="shared" si="0"/>
        <v>72</v>
      </c>
    </row>
    <row r="69" spans="1:6" x14ac:dyDescent="0.25">
      <c r="A69" s="3">
        <v>66</v>
      </c>
      <c r="B69" s="4" t="s">
        <v>60</v>
      </c>
      <c r="C69" s="3">
        <v>1519</v>
      </c>
      <c r="D69" s="3">
        <v>1315</v>
      </c>
      <c r="E69" s="5">
        <v>782</v>
      </c>
      <c r="F69" s="6">
        <f t="shared" ref="F69:F132" si="1">E69/D69*100</f>
        <v>59.467680608365015</v>
      </c>
    </row>
    <row r="70" spans="1:6" x14ac:dyDescent="0.25">
      <c r="A70" s="3">
        <v>67</v>
      </c>
      <c r="B70" s="4" t="s">
        <v>61</v>
      </c>
      <c r="C70" s="3">
        <v>46</v>
      </c>
      <c r="D70" s="3">
        <v>43</v>
      </c>
      <c r="E70" s="5">
        <v>24</v>
      </c>
      <c r="F70" s="6">
        <f t="shared" si="1"/>
        <v>55.813953488372093</v>
      </c>
    </row>
    <row r="71" spans="1:6" x14ac:dyDescent="0.25">
      <c r="A71" s="3">
        <v>68</v>
      </c>
      <c r="B71" s="4" t="s">
        <v>62</v>
      </c>
      <c r="C71" s="3">
        <v>484</v>
      </c>
      <c r="D71" s="3">
        <v>438</v>
      </c>
      <c r="E71" s="5">
        <v>184</v>
      </c>
      <c r="F71" s="6">
        <f t="shared" si="1"/>
        <v>42.009132420091319</v>
      </c>
    </row>
    <row r="72" spans="1:6" x14ac:dyDescent="0.25">
      <c r="A72" s="3">
        <v>69</v>
      </c>
      <c r="B72" s="4" t="s">
        <v>63</v>
      </c>
      <c r="C72" s="3">
        <v>23</v>
      </c>
      <c r="D72" s="3">
        <v>20</v>
      </c>
      <c r="E72" s="5">
        <v>16</v>
      </c>
      <c r="F72" s="6">
        <f t="shared" si="1"/>
        <v>80</v>
      </c>
    </row>
    <row r="73" spans="1:6" x14ac:dyDescent="0.25">
      <c r="A73" s="3">
        <v>70</v>
      </c>
      <c r="B73" s="4" t="s">
        <v>64</v>
      </c>
      <c r="C73" s="3">
        <v>353</v>
      </c>
      <c r="D73" s="3">
        <v>333</v>
      </c>
      <c r="E73" s="5">
        <v>194</v>
      </c>
      <c r="F73" s="6">
        <f t="shared" si="1"/>
        <v>58.258258258258252</v>
      </c>
    </row>
    <row r="74" spans="1:6" x14ac:dyDescent="0.25">
      <c r="A74" s="3">
        <v>71</v>
      </c>
      <c r="B74" s="4" t="s">
        <v>65</v>
      </c>
      <c r="C74" s="3">
        <v>13</v>
      </c>
      <c r="D74" s="3">
        <v>13</v>
      </c>
      <c r="E74" s="5">
        <v>3</v>
      </c>
      <c r="F74" s="6">
        <f t="shared" si="1"/>
        <v>23.076923076923077</v>
      </c>
    </row>
    <row r="75" spans="1:6" x14ac:dyDescent="0.25">
      <c r="A75" s="3">
        <v>72</v>
      </c>
      <c r="B75" s="4" t="s">
        <v>66</v>
      </c>
      <c r="C75" s="3">
        <v>113</v>
      </c>
      <c r="D75" s="3">
        <v>100</v>
      </c>
      <c r="E75" s="5">
        <v>63</v>
      </c>
      <c r="F75" s="6">
        <f t="shared" si="1"/>
        <v>63</v>
      </c>
    </row>
    <row r="76" spans="1:6" x14ac:dyDescent="0.25">
      <c r="A76" s="3">
        <v>73</v>
      </c>
      <c r="B76" s="4" t="s">
        <v>67</v>
      </c>
      <c r="C76" s="3">
        <v>32</v>
      </c>
      <c r="D76" s="3">
        <v>27</v>
      </c>
      <c r="E76" s="5">
        <v>12</v>
      </c>
      <c r="F76" s="6">
        <f t="shared" si="1"/>
        <v>44.444444444444443</v>
      </c>
    </row>
    <row r="77" spans="1:6" x14ac:dyDescent="0.25">
      <c r="A77" s="3">
        <v>74</v>
      </c>
      <c r="B77" s="4" t="s">
        <v>68</v>
      </c>
      <c r="C77" s="3">
        <v>19</v>
      </c>
      <c r="D77" s="3">
        <v>19</v>
      </c>
      <c r="E77" s="5">
        <v>16</v>
      </c>
      <c r="F77" s="6">
        <f t="shared" si="1"/>
        <v>84.210526315789465</v>
      </c>
    </row>
    <row r="78" spans="1:6" x14ac:dyDescent="0.25">
      <c r="A78" s="3">
        <v>75</v>
      </c>
      <c r="B78" s="4" t="s">
        <v>69</v>
      </c>
      <c r="C78" s="3">
        <v>312</v>
      </c>
      <c r="D78" s="3">
        <v>285</v>
      </c>
      <c r="E78" s="5">
        <v>186</v>
      </c>
      <c r="F78" s="6">
        <f t="shared" si="1"/>
        <v>65.26315789473685</v>
      </c>
    </row>
    <row r="79" spans="1:6" x14ac:dyDescent="0.25">
      <c r="A79" s="3">
        <v>76</v>
      </c>
      <c r="B79" s="4" t="s">
        <v>70</v>
      </c>
      <c r="C79" s="3">
        <v>25</v>
      </c>
      <c r="D79" s="3">
        <v>22</v>
      </c>
      <c r="E79" s="5">
        <v>15</v>
      </c>
      <c r="F79" s="6">
        <f t="shared" si="1"/>
        <v>68.181818181818173</v>
      </c>
    </row>
    <row r="80" spans="1:6" x14ac:dyDescent="0.25">
      <c r="A80" s="3">
        <v>77</v>
      </c>
      <c r="B80" s="4" t="s">
        <v>71</v>
      </c>
      <c r="C80" s="3">
        <v>326</v>
      </c>
      <c r="D80" s="3">
        <v>304</v>
      </c>
      <c r="E80" s="5">
        <v>170</v>
      </c>
      <c r="F80" s="6">
        <f t="shared" si="1"/>
        <v>55.921052631578952</v>
      </c>
    </row>
    <row r="81" spans="1:6" x14ac:dyDescent="0.25">
      <c r="A81" s="3">
        <v>78</v>
      </c>
      <c r="B81" s="4" t="s">
        <v>72</v>
      </c>
      <c r="C81" s="3">
        <v>542</v>
      </c>
      <c r="D81" s="3">
        <v>494</v>
      </c>
      <c r="E81" s="5">
        <v>313</v>
      </c>
      <c r="F81" s="6">
        <f t="shared" si="1"/>
        <v>63.360323886639677</v>
      </c>
    </row>
    <row r="82" spans="1:6" x14ac:dyDescent="0.25">
      <c r="A82" s="3">
        <v>79</v>
      </c>
      <c r="B82" s="4" t="s">
        <v>73</v>
      </c>
      <c r="C82" s="3">
        <v>5</v>
      </c>
      <c r="D82" s="3">
        <v>4</v>
      </c>
      <c r="E82" s="5">
        <v>1</v>
      </c>
      <c r="F82" s="6">
        <f t="shared" si="1"/>
        <v>25</v>
      </c>
    </row>
    <row r="83" spans="1:6" x14ac:dyDescent="0.25">
      <c r="A83" s="3">
        <v>80</v>
      </c>
      <c r="B83" s="4" t="s">
        <v>74</v>
      </c>
      <c r="C83" s="3">
        <v>193</v>
      </c>
      <c r="D83" s="3">
        <v>172</v>
      </c>
      <c r="E83" s="5">
        <v>113</v>
      </c>
      <c r="F83" s="6">
        <f t="shared" si="1"/>
        <v>65.697674418604649</v>
      </c>
    </row>
    <row r="84" spans="1:6" x14ac:dyDescent="0.25">
      <c r="A84" s="3">
        <v>81</v>
      </c>
      <c r="B84" s="4" t="s">
        <v>75</v>
      </c>
      <c r="C84" s="3">
        <v>40</v>
      </c>
      <c r="D84" s="3">
        <v>38</v>
      </c>
      <c r="E84" s="5">
        <v>30</v>
      </c>
      <c r="F84" s="6">
        <f t="shared" si="1"/>
        <v>78.94736842105263</v>
      </c>
    </row>
    <row r="85" spans="1:6" x14ac:dyDescent="0.25">
      <c r="A85" s="3">
        <v>83</v>
      </c>
      <c r="B85" s="4" t="s">
        <v>76</v>
      </c>
      <c r="C85" s="3">
        <v>2403</v>
      </c>
      <c r="D85" s="3">
        <v>2260</v>
      </c>
      <c r="E85" s="5">
        <v>1618</v>
      </c>
      <c r="F85" s="6">
        <f t="shared" si="1"/>
        <v>71.592920353982308</v>
      </c>
    </row>
    <row r="86" spans="1:6" x14ac:dyDescent="0.25">
      <c r="A86" s="3">
        <v>85</v>
      </c>
      <c r="B86" s="4" t="s">
        <v>78</v>
      </c>
      <c r="C86" s="3">
        <v>152</v>
      </c>
      <c r="D86" s="3">
        <v>139</v>
      </c>
      <c r="E86" s="5">
        <v>92</v>
      </c>
      <c r="F86" s="6">
        <f t="shared" si="1"/>
        <v>66.187050359712231</v>
      </c>
    </row>
    <row r="87" spans="1:6" x14ac:dyDescent="0.25">
      <c r="A87" s="3">
        <v>84</v>
      </c>
      <c r="B87" s="4" t="s">
        <v>77</v>
      </c>
      <c r="C87" s="3">
        <v>389</v>
      </c>
      <c r="D87" s="3">
        <v>364</v>
      </c>
      <c r="E87" s="5">
        <v>149</v>
      </c>
      <c r="F87" s="6">
        <f t="shared" si="1"/>
        <v>40.934065934065934</v>
      </c>
    </row>
    <row r="88" spans="1:6" x14ac:dyDescent="0.25">
      <c r="A88" s="3">
        <v>86</v>
      </c>
      <c r="B88" s="4" t="s">
        <v>79</v>
      </c>
      <c r="C88" s="3">
        <v>480</v>
      </c>
      <c r="D88" s="3">
        <v>454</v>
      </c>
      <c r="E88" s="5">
        <v>243</v>
      </c>
      <c r="F88" s="6">
        <f t="shared" si="1"/>
        <v>53.524229074889874</v>
      </c>
    </row>
    <row r="89" spans="1:6" x14ac:dyDescent="0.25">
      <c r="A89" s="3">
        <v>87</v>
      </c>
      <c r="B89" s="4" t="s">
        <v>80</v>
      </c>
      <c r="C89" s="3">
        <v>268</v>
      </c>
      <c r="D89" s="3">
        <v>254</v>
      </c>
      <c r="E89" s="5">
        <v>127</v>
      </c>
      <c r="F89" s="6">
        <f t="shared" si="1"/>
        <v>50</v>
      </c>
    </row>
    <row r="90" spans="1:6" x14ac:dyDescent="0.25">
      <c r="A90" s="3">
        <v>88</v>
      </c>
      <c r="B90" s="4" t="s">
        <v>81</v>
      </c>
      <c r="C90" s="3">
        <v>770</v>
      </c>
      <c r="D90" s="3">
        <v>721</v>
      </c>
      <c r="E90" s="5">
        <v>301</v>
      </c>
      <c r="F90" s="6">
        <f t="shared" si="1"/>
        <v>41.747572815533978</v>
      </c>
    </row>
    <row r="91" spans="1:6" x14ac:dyDescent="0.25">
      <c r="A91" s="3">
        <v>89</v>
      </c>
      <c r="B91" s="4" t="s">
        <v>82</v>
      </c>
      <c r="C91" s="3">
        <v>557</v>
      </c>
      <c r="D91" s="3">
        <v>505</v>
      </c>
      <c r="E91" s="5">
        <v>242</v>
      </c>
      <c r="F91" s="6">
        <f t="shared" si="1"/>
        <v>47.920792079207921</v>
      </c>
    </row>
    <row r="92" spans="1:6" x14ac:dyDescent="0.25">
      <c r="A92" s="3">
        <v>90</v>
      </c>
      <c r="B92" s="4" t="s">
        <v>83</v>
      </c>
      <c r="C92" s="3">
        <v>84</v>
      </c>
      <c r="D92" s="3">
        <v>80</v>
      </c>
      <c r="E92" s="5">
        <v>39</v>
      </c>
      <c r="F92" s="6">
        <f t="shared" si="1"/>
        <v>48.75</v>
      </c>
    </row>
    <row r="93" spans="1:6" x14ac:dyDescent="0.25">
      <c r="A93" s="3">
        <v>91</v>
      </c>
      <c r="B93" s="4" t="s">
        <v>84</v>
      </c>
      <c r="C93" s="3">
        <v>94</v>
      </c>
      <c r="D93" s="3">
        <v>87</v>
      </c>
      <c r="E93" s="5">
        <v>56</v>
      </c>
      <c r="F93" s="6">
        <f t="shared" si="1"/>
        <v>64.367816091954026</v>
      </c>
    </row>
    <row r="94" spans="1:6" x14ac:dyDescent="0.25">
      <c r="A94" s="3">
        <v>92</v>
      </c>
      <c r="B94" s="4" t="s">
        <v>85</v>
      </c>
      <c r="C94" s="3">
        <v>481</v>
      </c>
      <c r="D94" s="3">
        <v>455</v>
      </c>
      <c r="E94" s="5">
        <v>276</v>
      </c>
      <c r="F94" s="6">
        <f t="shared" si="1"/>
        <v>60.659340659340657</v>
      </c>
    </row>
    <row r="95" spans="1:6" x14ac:dyDescent="0.25">
      <c r="A95" s="3">
        <v>93</v>
      </c>
      <c r="B95" s="4" t="s">
        <v>86</v>
      </c>
      <c r="C95" s="3">
        <v>530</v>
      </c>
      <c r="D95" s="3">
        <v>483</v>
      </c>
      <c r="E95" s="5">
        <v>164</v>
      </c>
      <c r="F95" s="6">
        <f t="shared" si="1"/>
        <v>33.954451345755693</v>
      </c>
    </row>
    <row r="96" spans="1:6" x14ac:dyDescent="0.25">
      <c r="A96" s="3">
        <v>94</v>
      </c>
      <c r="B96" s="4" t="s">
        <v>87</v>
      </c>
      <c r="C96" s="3">
        <v>97</v>
      </c>
      <c r="D96" s="3">
        <v>82</v>
      </c>
      <c r="E96" s="5">
        <v>66</v>
      </c>
      <c r="F96" s="6">
        <f t="shared" si="1"/>
        <v>80.487804878048792</v>
      </c>
    </row>
    <row r="97" spans="1:6" x14ac:dyDescent="0.25">
      <c r="A97" s="3">
        <v>95</v>
      </c>
      <c r="B97" s="4" t="s">
        <v>88</v>
      </c>
      <c r="C97" s="3">
        <v>3</v>
      </c>
      <c r="D97" s="3">
        <v>3</v>
      </c>
      <c r="E97" s="5">
        <v>3</v>
      </c>
      <c r="F97" s="6">
        <f t="shared" si="1"/>
        <v>100</v>
      </c>
    </row>
    <row r="98" spans="1:6" x14ac:dyDescent="0.25">
      <c r="A98" s="3">
        <v>96</v>
      </c>
      <c r="B98" s="4" t="s">
        <v>89</v>
      </c>
      <c r="C98" s="3">
        <v>63</v>
      </c>
      <c r="D98" s="3">
        <v>55</v>
      </c>
      <c r="E98" s="5">
        <v>47</v>
      </c>
      <c r="F98" s="6">
        <f t="shared" si="1"/>
        <v>85.454545454545453</v>
      </c>
    </row>
    <row r="99" spans="1:6" x14ac:dyDescent="0.25">
      <c r="A99" s="3">
        <v>97</v>
      </c>
      <c r="B99" s="4" t="s">
        <v>90</v>
      </c>
      <c r="C99" s="3">
        <v>71</v>
      </c>
      <c r="D99" s="3">
        <v>66</v>
      </c>
      <c r="E99" s="5">
        <v>46</v>
      </c>
      <c r="F99" s="6">
        <f t="shared" si="1"/>
        <v>69.696969696969703</v>
      </c>
    </row>
    <row r="100" spans="1:6" x14ac:dyDescent="0.25">
      <c r="A100" s="3">
        <v>98</v>
      </c>
      <c r="B100" s="4" t="s">
        <v>91</v>
      </c>
      <c r="C100" s="3">
        <v>46</v>
      </c>
      <c r="D100" s="3">
        <v>45</v>
      </c>
      <c r="E100" s="5">
        <v>26</v>
      </c>
      <c r="F100" s="6">
        <f t="shared" si="1"/>
        <v>57.777777777777771</v>
      </c>
    </row>
    <row r="101" spans="1:6" x14ac:dyDescent="0.25">
      <c r="A101" s="3">
        <v>99</v>
      </c>
      <c r="B101" s="4" t="s">
        <v>92</v>
      </c>
      <c r="C101" s="3">
        <v>13</v>
      </c>
      <c r="D101" s="3">
        <v>13</v>
      </c>
      <c r="E101" s="5">
        <v>8</v>
      </c>
      <c r="F101" s="6">
        <f t="shared" si="1"/>
        <v>61.53846153846154</v>
      </c>
    </row>
    <row r="102" spans="1:6" x14ac:dyDescent="0.25">
      <c r="A102" s="3">
        <v>100</v>
      </c>
      <c r="B102" s="4" t="s">
        <v>93</v>
      </c>
      <c r="C102" s="3">
        <v>382</v>
      </c>
      <c r="D102" s="3">
        <v>357</v>
      </c>
      <c r="E102" s="5">
        <v>194</v>
      </c>
      <c r="F102" s="6">
        <f t="shared" si="1"/>
        <v>54.34173669467787</v>
      </c>
    </row>
    <row r="103" spans="1:6" ht="31.5" x14ac:dyDescent="0.25">
      <c r="A103" s="3">
        <v>101</v>
      </c>
      <c r="B103" s="4" t="s">
        <v>94</v>
      </c>
      <c r="C103" s="3">
        <v>17</v>
      </c>
      <c r="D103" s="3">
        <v>17</v>
      </c>
      <c r="E103" s="5">
        <v>8</v>
      </c>
      <c r="F103" s="6">
        <f t="shared" si="1"/>
        <v>47.058823529411761</v>
      </c>
    </row>
    <row r="104" spans="1:6" x14ac:dyDescent="0.25">
      <c r="A104" s="3">
        <v>102</v>
      </c>
      <c r="B104" s="4" t="s">
        <v>95</v>
      </c>
      <c r="C104" s="3">
        <v>12</v>
      </c>
      <c r="D104" s="3">
        <v>9</v>
      </c>
      <c r="E104" s="5">
        <v>7</v>
      </c>
      <c r="F104" s="6">
        <f t="shared" si="1"/>
        <v>77.777777777777786</v>
      </c>
    </row>
    <row r="105" spans="1:6" x14ac:dyDescent="0.25">
      <c r="A105" s="3">
        <v>103</v>
      </c>
      <c r="B105" s="4" t="s">
        <v>96</v>
      </c>
      <c r="C105" s="3">
        <v>106</v>
      </c>
      <c r="D105" s="3">
        <v>91</v>
      </c>
      <c r="E105" s="5">
        <v>32</v>
      </c>
      <c r="F105" s="6">
        <f t="shared" si="1"/>
        <v>35.164835164835168</v>
      </c>
    </row>
    <row r="106" spans="1:6" x14ac:dyDescent="0.25">
      <c r="A106" s="3">
        <v>104</v>
      </c>
      <c r="B106" s="4" t="s">
        <v>97</v>
      </c>
      <c r="C106" s="3">
        <v>334</v>
      </c>
      <c r="D106" s="3">
        <v>298</v>
      </c>
      <c r="E106" s="5">
        <v>144</v>
      </c>
      <c r="F106" s="6">
        <f t="shared" si="1"/>
        <v>48.322147651006716</v>
      </c>
    </row>
    <row r="107" spans="1:6" x14ac:dyDescent="0.25">
      <c r="A107" s="3">
        <v>105</v>
      </c>
      <c r="B107" s="4" t="s">
        <v>98</v>
      </c>
      <c r="C107" s="3">
        <v>237</v>
      </c>
      <c r="D107" s="3">
        <v>216</v>
      </c>
      <c r="E107" s="5">
        <v>126</v>
      </c>
      <c r="F107" s="6">
        <f t="shared" si="1"/>
        <v>58.333333333333336</v>
      </c>
    </row>
    <row r="108" spans="1:6" x14ac:dyDescent="0.25">
      <c r="A108" s="3">
        <v>106</v>
      </c>
      <c r="B108" s="4" t="s">
        <v>99</v>
      </c>
      <c r="C108" s="3">
        <v>239</v>
      </c>
      <c r="D108" s="3">
        <v>218</v>
      </c>
      <c r="E108" s="5">
        <v>116</v>
      </c>
      <c r="F108" s="6">
        <f t="shared" si="1"/>
        <v>53.211009174311933</v>
      </c>
    </row>
    <row r="109" spans="1:6" x14ac:dyDescent="0.25">
      <c r="A109" s="3">
        <v>107</v>
      </c>
      <c r="B109" s="4" t="s">
        <v>100</v>
      </c>
      <c r="C109" s="3">
        <v>46</v>
      </c>
      <c r="D109" s="3">
        <v>37</v>
      </c>
      <c r="E109" s="5">
        <v>21</v>
      </c>
      <c r="F109" s="6">
        <f t="shared" si="1"/>
        <v>56.756756756756758</v>
      </c>
    </row>
    <row r="110" spans="1:6" x14ac:dyDescent="0.25">
      <c r="A110" s="3">
        <v>108</v>
      </c>
      <c r="B110" s="4" t="s">
        <v>101</v>
      </c>
      <c r="C110" s="3">
        <v>73</v>
      </c>
      <c r="D110" s="3">
        <v>67</v>
      </c>
      <c r="E110" s="5">
        <v>47</v>
      </c>
      <c r="F110" s="6">
        <f t="shared" si="1"/>
        <v>70.149253731343293</v>
      </c>
    </row>
    <row r="111" spans="1:6" x14ac:dyDescent="0.25">
      <c r="A111" s="3">
        <v>109</v>
      </c>
      <c r="B111" s="4" t="s">
        <v>102</v>
      </c>
      <c r="C111" s="3">
        <v>29</v>
      </c>
      <c r="D111" s="3">
        <v>28</v>
      </c>
      <c r="E111" s="5">
        <v>19</v>
      </c>
      <c r="F111" s="6">
        <f t="shared" si="1"/>
        <v>67.857142857142861</v>
      </c>
    </row>
    <row r="112" spans="1:6" x14ac:dyDescent="0.25">
      <c r="A112" s="3">
        <v>110</v>
      </c>
      <c r="B112" s="4" t="s">
        <v>103</v>
      </c>
      <c r="C112" s="3">
        <v>206</v>
      </c>
      <c r="D112" s="3">
        <v>184</v>
      </c>
      <c r="E112" s="5">
        <v>92</v>
      </c>
      <c r="F112" s="6">
        <f t="shared" si="1"/>
        <v>50</v>
      </c>
    </row>
    <row r="113" spans="1:6" x14ac:dyDescent="0.25">
      <c r="A113" s="3">
        <v>111</v>
      </c>
      <c r="B113" s="4" t="s">
        <v>104</v>
      </c>
      <c r="C113" s="3">
        <v>204</v>
      </c>
      <c r="D113" s="3">
        <v>194</v>
      </c>
      <c r="E113" s="5">
        <v>144</v>
      </c>
      <c r="F113" s="6">
        <f t="shared" si="1"/>
        <v>74.226804123711347</v>
      </c>
    </row>
    <row r="114" spans="1:6" x14ac:dyDescent="0.25">
      <c r="A114" s="3">
        <v>112</v>
      </c>
      <c r="B114" s="4" t="s">
        <v>105</v>
      </c>
      <c r="C114" s="3">
        <v>211</v>
      </c>
      <c r="D114" s="3">
        <v>197</v>
      </c>
      <c r="E114" s="5">
        <v>118</v>
      </c>
      <c r="F114" s="6">
        <f t="shared" si="1"/>
        <v>59.898477157360411</v>
      </c>
    </row>
    <row r="115" spans="1:6" x14ac:dyDescent="0.25">
      <c r="A115" s="3">
        <v>113</v>
      </c>
      <c r="B115" s="4" t="s">
        <v>106</v>
      </c>
      <c r="C115" s="3">
        <v>726</v>
      </c>
      <c r="D115" s="3">
        <v>669</v>
      </c>
      <c r="E115" s="5">
        <v>393</v>
      </c>
      <c r="F115" s="6">
        <f t="shared" si="1"/>
        <v>58.744394618834086</v>
      </c>
    </row>
    <row r="116" spans="1:6" x14ac:dyDescent="0.25">
      <c r="A116" s="3">
        <v>114</v>
      </c>
      <c r="B116" s="4" t="s">
        <v>107</v>
      </c>
      <c r="C116" s="3">
        <v>143</v>
      </c>
      <c r="D116" s="3">
        <v>135</v>
      </c>
      <c r="E116" s="5">
        <v>63</v>
      </c>
      <c r="F116" s="6">
        <f t="shared" si="1"/>
        <v>46.666666666666664</v>
      </c>
    </row>
    <row r="117" spans="1:6" x14ac:dyDescent="0.25">
      <c r="A117" s="3">
        <v>115</v>
      </c>
      <c r="B117" s="4" t="s">
        <v>108</v>
      </c>
      <c r="C117" s="3">
        <v>92</v>
      </c>
      <c r="D117" s="3">
        <v>84</v>
      </c>
      <c r="E117" s="5">
        <v>23</v>
      </c>
      <c r="F117" s="6">
        <f t="shared" si="1"/>
        <v>27.380952380952383</v>
      </c>
    </row>
    <row r="118" spans="1:6" x14ac:dyDescent="0.25">
      <c r="A118" s="3">
        <v>116</v>
      </c>
      <c r="B118" s="4" t="s">
        <v>109</v>
      </c>
      <c r="C118" s="3">
        <v>95</v>
      </c>
      <c r="D118" s="3">
        <v>91</v>
      </c>
      <c r="E118" s="5">
        <v>70</v>
      </c>
      <c r="F118" s="6">
        <f t="shared" si="1"/>
        <v>76.923076923076934</v>
      </c>
    </row>
    <row r="119" spans="1:6" x14ac:dyDescent="0.25">
      <c r="A119" s="3">
        <v>117</v>
      </c>
      <c r="B119" s="4" t="s">
        <v>110</v>
      </c>
      <c r="C119" s="3">
        <v>116</v>
      </c>
      <c r="D119" s="3">
        <v>102</v>
      </c>
      <c r="E119" s="5">
        <v>52</v>
      </c>
      <c r="F119" s="6">
        <f t="shared" si="1"/>
        <v>50.980392156862742</v>
      </c>
    </row>
    <row r="120" spans="1:6" x14ac:dyDescent="0.25">
      <c r="A120" s="3">
        <v>118</v>
      </c>
      <c r="B120" s="4" t="s">
        <v>111</v>
      </c>
      <c r="C120" s="3">
        <v>10</v>
      </c>
      <c r="D120" s="3">
        <v>7</v>
      </c>
      <c r="E120" s="5">
        <v>3</v>
      </c>
      <c r="F120" s="6">
        <f t="shared" si="1"/>
        <v>42.857142857142854</v>
      </c>
    </row>
    <row r="121" spans="1:6" x14ac:dyDescent="0.25">
      <c r="A121" s="3">
        <v>119</v>
      </c>
      <c r="B121" s="4" t="s">
        <v>112</v>
      </c>
      <c r="C121" s="3">
        <v>256</v>
      </c>
      <c r="D121" s="3">
        <v>240</v>
      </c>
      <c r="E121" s="5">
        <v>114</v>
      </c>
      <c r="F121" s="6">
        <f t="shared" si="1"/>
        <v>47.5</v>
      </c>
    </row>
    <row r="122" spans="1:6" x14ac:dyDescent="0.25">
      <c r="A122" s="3">
        <v>120</v>
      </c>
      <c r="B122" s="4" t="s">
        <v>113</v>
      </c>
      <c r="C122" s="3">
        <v>391</v>
      </c>
      <c r="D122" s="3">
        <v>362</v>
      </c>
      <c r="E122" s="5">
        <v>158</v>
      </c>
      <c r="F122" s="6">
        <f t="shared" si="1"/>
        <v>43.646408839779006</v>
      </c>
    </row>
    <row r="123" spans="1:6" x14ac:dyDescent="0.25">
      <c r="A123" s="3">
        <v>121</v>
      </c>
      <c r="B123" s="4" t="s">
        <v>114</v>
      </c>
      <c r="C123" s="3">
        <v>217</v>
      </c>
      <c r="D123" s="3">
        <v>196</v>
      </c>
      <c r="E123" s="5">
        <v>66</v>
      </c>
      <c r="F123" s="6">
        <f t="shared" si="1"/>
        <v>33.673469387755098</v>
      </c>
    </row>
    <row r="124" spans="1:6" x14ac:dyDescent="0.25">
      <c r="A124" s="3">
        <v>122</v>
      </c>
      <c r="B124" s="4" t="s">
        <v>115</v>
      </c>
      <c r="C124" s="3">
        <v>87</v>
      </c>
      <c r="D124" s="3">
        <v>81</v>
      </c>
      <c r="E124" s="5">
        <v>39</v>
      </c>
      <c r="F124" s="6">
        <f t="shared" si="1"/>
        <v>48.148148148148145</v>
      </c>
    </row>
    <row r="125" spans="1:6" x14ac:dyDescent="0.25">
      <c r="A125" s="3">
        <v>123</v>
      </c>
      <c r="B125" s="4" t="s">
        <v>116</v>
      </c>
      <c r="C125" s="3">
        <v>19</v>
      </c>
      <c r="D125" s="3">
        <v>15</v>
      </c>
      <c r="E125" s="5">
        <v>8</v>
      </c>
      <c r="F125" s="6">
        <f t="shared" si="1"/>
        <v>53.333333333333336</v>
      </c>
    </row>
    <row r="126" spans="1:6" x14ac:dyDescent="0.25">
      <c r="A126" s="3">
        <v>126</v>
      </c>
      <c r="B126" s="4" t="s">
        <v>118</v>
      </c>
      <c r="C126" s="3">
        <v>35</v>
      </c>
      <c r="D126" s="3">
        <v>33</v>
      </c>
      <c r="E126" s="5">
        <v>12</v>
      </c>
      <c r="F126" s="6">
        <f t="shared" si="1"/>
        <v>36.363636363636367</v>
      </c>
    </row>
    <row r="127" spans="1:6" x14ac:dyDescent="0.25">
      <c r="A127" s="3">
        <v>127</v>
      </c>
      <c r="B127" s="4" t="s">
        <v>119</v>
      </c>
      <c r="C127" s="3">
        <v>105</v>
      </c>
      <c r="D127" s="3">
        <v>97</v>
      </c>
      <c r="E127" s="5">
        <v>31</v>
      </c>
      <c r="F127" s="6">
        <f t="shared" si="1"/>
        <v>31.958762886597935</v>
      </c>
    </row>
    <row r="128" spans="1:6" x14ac:dyDescent="0.25">
      <c r="A128" s="3">
        <v>125</v>
      </c>
      <c r="B128" s="4" t="s">
        <v>117</v>
      </c>
      <c r="C128" s="3">
        <v>131</v>
      </c>
      <c r="D128" s="3">
        <v>119</v>
      </c>
      <c r="E128" s="5">
        <v>60</v>
      </c>
      <c r="F128" s="6">
        <f t="shared" si="1"/>
        <v>50.420168067226889</v>
      </c>
    </row>
    <row r="129" spans="1:6" x14ac:dyDescent="0.25">
      <c r="A129" s="3">
        <v>128</v>
      </c>
      <c r="B129" s="4" t="s">
        <v>120</v>
      </c>
      <c r="C129" s="3">
        <v>385</v>
      </c>
      <c r="D129" s="3">
        <v>362</v>
      </c>
      <c r="E129" s="5">
        <v>139</v>
      </c>
      <c r="F129" s="6">
        <f t="shared" si="1"/>
        <v>38.39779005524862</v>
      </c>
    </row>
    <row r="130" spans="1:6" x14ac:dyDescent="0.25">
      <c r="A130" s="3">
        <v>129</v>
      </c>
      <c r="B130" s="4" t="s">
        <v>121</v>
      </c>
      <c r="C130" s="3">
        <v>205</v>
      </c>
      <c r="D130" s="3">
        <v>174</v>
      </c>
      <c r="E130" s="5">
        <v>90</v>
      </c>
      <c r="F130" s="6">
        <f t="shared" si="1"/>
        <v>51.724137931034484</v>
      </c>
    </row>
    <row r="131" spans="1:6" x14ac:dyDescent="0.25">
      <c r="A131" s="3">
        <v>130</v>
      </c>
      <c r="B131" s="4" t="s">
        <v>122</v>
      </c>
      <c r="C131" s="3">
        <v>568</v>
      </c>
      <c r="D131" s="3">
        <v>482</v>
      </c>
      <c r="E131" s="5">
        <v>261</v>
      </c>
      <c r="F131" s="6">
        <f t="shared" si="1"/>
        <v>54.149377593360995</v>
      </c>
    </row>
    <row r="132" spans="1:6" x14ac:dyDescent="0.25">
      <c r="A132" s="3">
        <v>131</v>
      </c>
      <c r="B132" s="4" t="s">
        <v>123</v>
      </c>
      <c r="C132" s="3">
        <v>75</v>
      </c>
      <c r="D132" s="3">
        <v>73</v>
      </c>
      <c r="E132" s="5">
        <v>48</v>
      </c>
      <c r="F132" s="6">
        <f t="shared" si="1"/>
        <v>65.753424657534239</v>
      </c>
    </row>
    <row r="133" spans="1:6" x14ac:dyDescent="0.25">
      <c r="A133" s="3">
        <v>132</v>
      </c>
      <c r="B133" s="4" t="s">
        <v>124</v>
      </c>
      <c r="C133" s="3">
        <v>120</v>
      </c>
      <c r="D133" s="3">
        <v>104</v>
      </c>
      <c r="E133" s="5">
        <v>53</v>
      </c>
      <c r="F133" s="6">
        <f t="shared" ref="F133:F144" si="2">E133/D133*100</f>
        <v>50.96153846153846</v>
      </c>
    </row>
    <row r="134" spans="1:6" x14ac:dyDescent="0.25">
      <c r="A134" s="3">
        <v>133</v>
      </c>
      <c r="B134" s="4" t="s">
        <v>125</v>
      </c>
      <c r="C134" s="3">
        <v>53</v>
      </c>
      <c r="D134" s="3">
        <v>44</v>
      </c>
      <c r="E134" s="5">
        <v>24</v>
      </c>
      <c r="F134" s="6">
        <f t="shared" si="2"/>
        <v>54.54545454545454</v>
      </c>
    </row>
    <row r="135" spans="1:6" x14ac:dyDescent="0.25">
      <c r="A135" s="3">
        <v>134</v>
      </c>
      <c r="B135" s="4" t="s">
        <v>126</v>
      </c>
      <c r="C135" s="3">
        <v>176</v>
      </c>
      <c r="D135" s="3">
        <v>141</v>
      </c>
      <c r="E135" s="5">
        <v>64</v>
      </c>
      <c r="F135" s="6">
        <f t="shared" si="2"/>
        <v>45.390070921985817</v>
      </c>
    </row>
    <row r="136" spans="1:6" x14ac:dyDescent="0.25">
      <c r="A136" s="3">
        <v>135</v>
      </c>
      <c r="B136" s="4" t="s">
        <v>127</v>
      </c>
      <c r="C136" s="3">
        <v>122</v>
      </c>
      <c r="D136" s="3">
        <v>106</v>
      </c>
      <c r="E136" s="5">
        <v>60</v>
      </c>
      <c r="F136" s="6">
        <f t="shared" si="2"/>
        <v>56.60377358490566</v>
      </c>
    </row>
    <row r="137" spans="1:6" x14ac:dyDescent="0.25">
      <c r="A137" s="3">
        <v>142</v>
      </c>
      <c r="B137" s="4" t="s">
        <v>134</v>
      </c>
      <c r="C137" s="3">
        <v>50</v>
      </c>
      <c r="D137" s="3">
        <v>47</v>
      </c>
      <c r="E137" s="5">
        <v>36</v>
      </c>
      <c r="F137" s="6">
        <f t="shared" si="2"/>
        <v>76.59574468085107</v>
      </c>
    </row>
    <row r="138" spans="1:6" x14ac:dyDescent="0.25">
      <c r="A138" s="3">
        <v>136</v>
      </c>
      <c r="B138" s="4" t="s">
        <v>128</v>
      </c>
      <c r="C138" s="3">
        <v>152</v>
      </c>
      <c r="D138" s="3">
        <v>138</v>
      </c>
      <c r="E138" s="5">
        <v>94</v>
      </c>
      <c r="F138" s="6">
        <f t="shared" si="2"/>
        <v>68.115942028985515</v>
      </c>
    </row>
    <row r="139" spans="1:6" x14ac:dyDescent="0.25">
      <c r="A139" s="3">
        <v>137</v>
      </c>
      <c r="B139" s="4" t="s">
        <v>129</v>
      </c>
      <c r="C139" s="3">
        <v>21</v>
      </c>
      <c r="D139" s="3">
        <v>18</v>
      </c>
      <c r="E139" s="5">
        <v>2</v>
      </c>
      <c r="F139" s="6">
        <f t="shared" si="2"/>
        <v>11.111111111111111</v>
      </c>
    </row>
    <row r="140" spans="1:6" x14ac:dyDescent="0.25">
      <c r="A140" s="3">
        <v>138</v>
      </c>
      <c r="B140" s="4" t="s">
        <v>130</v>
      </c>
      <c r="C140" s="3">
        <v>39</v>
      </c>
      <c r="D140" s="3">
        <v>33</v>
      </c>
      <c r="E140" s="5">
        <v>24</v>
      </c>
      <c r="F140" s="6">
        <f t="shared" si="2"/>
        <v>72.727272727272734</v>
      </c>
    </row>
    <row r="141" spans="1:6" x14ac:dyDescent="0.25">
      <c r="A141" s="3">
        <v>139</v>
      </c>
      <c r="B141" s="4" t="s">
        <v>131</v>
      </c>
      <c r="C141" s="3">
        <v>198</v>
      </c>
      <c r="D141" s="3">
        <v>180</v>
      </c>
      <c r="E141" s="5">
        <v>99</v>
      </c>
      <c r="F141" s="6">
        <f t="shared" si="2"/>
        <v>55.000000000000007</v>
      </c>
    </row>
    <row r="142" spans="1:6" x14ac:dyDescent="0.25">
      <c r="A142" s="3">
        <v>140</v>
      </c>
      <c r="B142" s="4" t="s">
        <v>132</v>
      </c>
      <c r="C142" s="3">
        <v>102</v>
      </c>
      <c r="D142" s="3">
        <v>92</v>
      </c>
      <c r="E142" s="5">
        <v>47</v>
      </c>
      <c r="F142" s="6">
        <f t="shared" si="2"/>
        <v>51.086956521739133</v>
      </c>
    </row>
    <row r="143" spans="1:6" x14ac:dyDescent="0.25">
      <c r="A143" s="3">
        <v>141</v>
      </c>
      <c r="B143" s="4" t="s">
        <v>133</v>
      </c>
      <c r="C143" s="3">
        <v>173</v>
      </c>
      <c r="D143" s="3">
        <v>163</v>
      </c>
      <c r="E143" s="5">
        <v>97</v>
      </c>
      <c r="F143" s="6">
        <f t="shared" si="2"/>
        <v>59.509202453987733</v>
      </c>
    </row>
    <row r="144" spans="1:6" x14ac:dyDescent="0.25">
      <c r="A144" s="3"/>
      <c r="B144" s="7" t="s">
        <v>136</v>
      </c>
      <c r="C144" s="3">
        <v>512</v>
      </c>
      <c r="D144" s="3">
        <v>480</v>
      </c>
      <c r="E144" s="5">
        <v>340</v>
      </c>
      <c r="F144" s="6">
        <f t="shared" si="2"/>
        <v>70.833333333333343</v>
      </c>
    </row>
    <row r="145" spans="1:6" x14ac:dyDescent="0.25">
      <c r="A145" s="11" t="s">
        <v>145</v>
      </c>
      <c r="B145" s="11"/>
      <c r="C145" s="8">
        <f>SUM(C4:C144)</f>
        <v>38199</v>
      </c>
      <c r="D145" s="8">
        <f>SUM(D4:D144)</f>
        <v>34781</v>
      </c>
      <c r="E145" s="8">
        <f>SUM(E4:E144)</f>
        <v>18908</v>
      </c>
      <c r="F145" s="9">
        <f>E145/D145*100</f>
        <v>54.363014289410884</v>
      </c>
    </row>
  </sheetData>
  <autoFilter ref="D2"/>
  <mergeCells count="7">
    <mergeCell ref="A145:B145"/>
    <mergeCell ref="C2:C3"/>
    <mergeCell ref="D2:D3"/>
    <mergeCell ref="E2:F2"/>
    <mergeCell ref="A1:F1"/>
    <mergeCell ref="B2:B3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 Скабаева</dc:creator>
  <cp:lastModifiedBy>Толкын Скабаева</cp:lastModifiedBy>
  <dcterms:created xsi:type="dcterms:W3CDTF">2020-09-15T06:09:09Z</dcterms:created>
  <dcterms:modified xsi:type="dcterms:W3CDTF">2020-09-16T05:48:17Z</dcterms:modified>
</cp:coreProperties>
</file>