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tabRatio="853" activeTab="1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Лист1" sheetId="18" r:id="rId18"/>
  </sheets>
  <definedNames>
    <definedName name="_xlnm.Print_Area" localSheetId="15">'16'!$A$1:$H$45</definedName>
  </definedNames>
  <calcPr fullCalcOnLoad="1"/>
</workbook>
</file>

<file path=xl/sharedStrings.xml><?xml version="1.0" encoding="utf-8"?>
<sst xmlns="http://schemas.openxmlformats.org/spreadsheetml/2006/main" count="969" uniqueCount="55">
  <si>
    <t>Предмет</t>
  </si>
  <si>
    <t>Область</t>
  </si>
  <si>
    <t>Средний балл</t>
  </si>
  <si>
    <t>Облыс</t>
  </si>
  <si>
    <t>Пән</t>
  </si>
  <si>
    <t>Орташа балл</t>
  </si>
  <si>
    <t>Қазақ тілі</t>
  </si>
  <si>
    <t>Ақмола</t>
  </si>
  <si>
    <t>Алматы</t>
  </si>
  <si>
    <t>Ақтөбе</t>
  </si>
  <si>
    <t>Атырау</t>
  </si>
  <si>
    <t>Батыс Қазақстан</t>
  </si>
  <si>
    <t>Маңғыстау</t>
  </si>
  <si>
    <t>Шығыс Қазақстан</t>
  </si>
  <si>
    <t>Жамбыл</t>
  </si>
  <si>
    <t>Қарағанды</t>
  </si>
  <si>
    <t>Қызылорда</t>
  </si>
  <si>
    <t>Қостанай</t>
  </si>
  <si>
    <t>Павлодар</t>
  </si>
  <si>
    <t>Солтүстік Қазақстан</t>
  </si>
  <si>
    <t>Алматы қ.</t>
  </si>
  <si>
    <t>Орыс тілі</t>
  </si>
  <si>
    <t>Қазақстан тарихы</t>
  </si>
  <si>
    <t>Математика</t>
  </si>
  <si>
    <t>Всего</t>
  </si>
  <si>
    <t>Физика</t>
  </si>
  <si>
    <t>Химия</t>
  </si>
  <si>
    <t>Биология</t>
  </si>
  <si>
    <t>География</t>
  </si>
  <si>
    <t>Қазақ әдебиеті</t>
  </si>
  <si>
    <t>Ағылшын тілі</t>
  </si>
  <si>
    <t>Неміс тілі</t>
  </si>
  <si>
    <t>Француз тілі</t>
  </si>
  <si>
    <t>Республика бойынша</t>
  </si>
  <si>
    <t>%</t>
  </si>
  <si>
    <t>оның ішінде балл бойынша</t>
  </si>
  <si>
    <t>Дүние жүзі тарихы</t>
  </si>
  <si>
    <t>в том числе по баллам</t>
  </si>
  <si>
    <t>Бар-лығы</t>
  </si>
  <si>
    <t>Орыс әдебиеті</t>
  </si>
  <si>
    <t>Оқу сауаттылығы</t>
  </si>
  <si>
    <t>Адам.Қоғам. Құқық</t>
  </si>
  <si>
    <t>Түркістан</t>
  </si>
  <si>
    <t>Шымкент қ.</t>
  </si>
  <si>
    <t>Математи-калық сауат-тылық</t>
  </si>
  <si>
    <t>15-17</t>
  </si>
  <si>
    <t>18-20</t>
  </si>
  <si>
    <t>0-4</t>
  </si>
  <si>
    <t>5-14</t>
  </si>
  <si>
    <t xml:space="preserve">5--31 </t>
  </si>
  <si>
    <t>32-35</t>
  </si>
  <si>
    <t>36-40</t>
  </si>
  <si>
    <t>Нұр-Сұлтан қ.</t>
  </si>
  <si>
    <t>Ағымдағы жылы мектеп бітірушілердің әр пәннен ҰБТ-ның (маусым-шілде)облыстар бойынша қорытындысы</t>
  </si>
  <si>
    <t>Итоги ЕНТ (июнь-июль) выпускников школ текущего года по предметам в разрезе областей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</si>
</sst>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Т&quot;#,##0;\-&quot;Т&quot;#,##0"/>
    <numFmt numFmtId="183" formatCode="&quot;Т&quot;#,##0;[Red]\-&quot;Т&quot;#,##0"/>
    <numFmt numFmtId="184" formatCode="&quot;Т&quot;#,##0.00;\-&quot;Т&quot;#,##0.00"/>
    <numFmt numFmtId="185" formatCode="&quot;Т&quot;#,##0.00;[Red]\-&quot;Т&quot;#,##0.00"/>
    <numFmt numFmtId="186" formatCode="_-&quot;Т&quot;* #,##0_-;\-&quot;Т&quot;* #,##0_-;_-&quot;Т&quot;* &quot;-&quot;_-;_-@_-"/>
    <numFmt numFmtId="187" formatCode="_-* #,##0_-;\-* #,##0_-;_-* &quot;-&quot;_-;_-@_-"/>
    <numFmt numFmtId="188" formatCode="_-&quot;Т&quot;* #,##0.00_-;\-&quot;Т&quot;* #,##0.00_-;_-&quot;Т&quot;* &quot;-&quot;??_-;_-@_-"/>
    <numFmt numFmtId="189" formatCode="_-* #,##0.00_-;\-* #,##0.00_-;_-* &quot;-&quot;??_-;_-@_-"/>
    <numFmt numFmtId="190" formatCode="#,##0&quot;тнг.&quot;;\-#,##0&quot;тнг.&quot;"/>
    <numFmt numFmtId="191" formatCode="#,##0&quot;тнг.&quot;;[Red]\-#,##0&quot;тнг.&quot;"/>
    <numFmt numFmtId="192" formatCode="#,##0.00&quot;тнг.&quot;;\-#,##0.00&quot;тнг.&quot;"/>
    <numFmt numFmtId="193" formatCode="#,##0.00&quot;тнг.&quot;;[Red]\-#,##0.00&quot;тнг.&quot;"/>
    <numFmt numFmtId="194" formatCode="_-* #,##0&quot;тнг.&quot;_-;\-* #,##0&quot;тнг.&quot;_-;_-* &quot;-&quot;&quot;тнг.&quot;_-;_-@_-"/>
    <numFmt numFmtId="195" formatCode="_-* #,##0_т_н_г_._-;\-* #,##0_т_н_г_._-;_-* &quot;-&quot;_т_н_г_._-;_-@_-"/>
    <numFmt numFmtId="196" formatCode="_-* #,##0.00&quot;тнг.&quot;_-;\-* #,##0.00&quot;тнг.&quot;_-;_-* &quot;-&quot;??&quot;тнг.&quot;_-;_-@_-"/>
    <numFmt numFmtId="197" formatCode="_-* #,##0.00_т_н_г_._-;\-* #,##0.00_т_н_г_._-;_-* &quot;-&quot;??_т_н_г_._-;_-@_-"/>
    <numFmt numFmtId="198" formatCode="[$-FC19]d\ mmmm\ yyyy\ &quot;г.&quot;"/>
    <numFmt numFmtId="199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vertical="top" wrapText="1"/>
    </xf>
    <xf numFmtId="1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99" fontId="4" fillId="0" borderId="15" xfId="0" applyNumberFormat="1" applyFont="1" applyBorder="1" applyAlignment="1">
      <alignment horizontal="center" vertical="center"/>
    </xf>
    <xf numFmtId="199" fontId="4" fillId="0" borderId="13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2" fontId="4" fillId="33" borderId="12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49" fontId="6" fillId="33" borderId="29" xfId="0" applyNumberFormat="1" applyFont="1" applyFill="1" applyBorder="1" applyAlignment="1">
      <alignment horizontal="center" vertical="center"/>
    </xf>
    <xf numFmtId="49" fontId="6" fillId="33" borderId="30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6" fillId="33" borderId="16" xfId="0" applyNumberFormat="1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" fontId="4" fillId="33" borderId="33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vertical="center"/>
    </xf>
    <xf numFmtId="1" fontId="6" fillId="33" borderId="25" xfId="0" applyNumberFormat="1" applyFont="1" applyFill="1" applyBorder="1" applyAlignment="1">
      <alignment horizontal="center" vertical="center"/>
    </xf>
    <xf numFmtId="1" fontId="6" fillId="33" borderId="20" xfId="0" applyNumberFormat="1" applyFont="1" applyFill="1" applyBorder="1" applyAlignment="1">
      <alignment horizontal="center" vertical="center"/>
    </xf>
    <xf numFmtId="1" fontId="6" fillId="33" borderId="26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34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2" fontId="6" fillId="33" borderId="13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6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/>
    </xf>
    <xf numFmtId="1" fontId="6" fillId="33" borderId="25" xfId="0" applyNumberFormat="1" applyFont="1" applyFill="1" applyBorder="1" applyAlignment="1">
      <alignment horizontal="center"/>
    </xf>
    <xf numFmtId="1" fontId="6" fillId="33" borderId="18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3" borderId="28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49" fontId="6" fillId="33" borderId="41" xfId="0" applyNumberFormat="1" applyFont="1" applyFill="1" applyBorder="1" applyAlignment="1">
      <alignment horizontal="center" vertical="center"/>
    </xf>
    <xf numFmtId="49" fontId="6" fillId="33" borderId="38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9" fontId="6" fillId="33" borderId="40" xfId="0" applyNumberFormat="1" applyFont="1" applyFill="1" applyBorder="1" applyAlignment="1">
      <alignment horizontal="center" vertical="center"/>
    </xf>
    <xf numFmtId="49" fontId="6" fillId="33" borderId="36" xfId="0" applyNumberFormat="1" applyFont="1" applyFill="1" applyBorder="1" applyAlignment="1">
      <alignment horizontal="center" vertical="center"/>
    </xf>
    <xf numFmtId="1" fontId="4" fillId="33" borderId="42" xfId="0" applyNumberFormat="1" applyFont="1" applyFill="1" applyBorder="1" applyAlignment="1">
      <alignment horizontal="center" vertical="top" wrapText="1"/>
    </xf>
    <xf numFmtId="1" fontId="4" fillId="33" borderId="43" xfId="0" applyNumberFormat="1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0" fontId="4" fillId="0" borderId="45" xfId="0" applyFont="1" applyBorder="1" applyAlignment="1">
      <alignment horizontal="left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4" xfId="81"/>
    <cellStyle name="Обычный 5" xfId="82"/>
    <cellStyle name="Обычный 6" xfId="83"/>
    <cellStyle name="Обычный 7" xfId="84"/>
    <cellStyle name="Обычный 8" xfId="85"/>
    <cellStyle name="Обычный 9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U75"/>
  <sheetViews>
    <sheetView view="pageBreakPreview" zoomScale="90" zoomScaleNormal="80" zoomScaleSheetLayoutView="90" zoomScalePageLayoutView="0" workbookViewId="0" topLeftCell="A1">
      <selection activeCell="A1" sqref="A1:H4"/>
    </sheetView>
  </sheetViews>
  <sheetFormatPr defaultColWidth="9.00390625" defaultRowHeight="12.75"/>
  <cols>
    <col min="1" max="1" width="10.00390625" style="1" customWidth="1"/>
    <col min="2" max="2" width="21.75390625" style="1" customWidth="1"/>
    <col min="3" max="3" width="9.875" style="2" customWidth="1"/>
    <col min="4" max="4" width="7.75390625" style="1" customWidth="1"/>
    <col min="5" max="5" width="9.625" style="1" customWidth="1"/>
    <col min="6" max="6" width="10.00390625" style="1" customWidth="1"/>
    <col min="7" max="7" width="9.75390625" style="1" customWidth="1"/>
    <col min="8" max="8" width="10.875" style="1" customWidth="1"/>
    <col min="9" max="9" width="9.125" style="3" customWidth="1"/>
    <col min="10" max="12" width="5.25390625" style="3" customWidth="1"/>
    <col min="13" max="13" width="11.25390625" style="3" customWidth="1"/>
    <col min="14" max="14" width="7.625" style="3" customWidth="1"/>
    <col min="15" max="15" width="11.375" style="38" customWidth="1"/>
    <col min="16" max="16" width="7.875" style="38" customWidth="1"/>
    <col min="17" max="17" width="8.375" style="38" customWidth="1"/>
    <col min="18" max="18" width="13.75390625" style="38" customWidth="1"/>
    <col min="19" max="19" width="11.625" style="38" customWidth="1"/>
    <col min="20" max="21" width="5.25390625" style="3" customWidth="1"/>
    <col min="22" max="16384" width="9.125" style="3" customWidth="1"/>
  </cols>
  <sheetData>
    <row r="1" spans="1:19" s="4" customFormat="1" ht="19.5" customHeight="1">
      <c r="A1" s="81" t="s">
        <v>53</v>
      </c>
      <c r="B1" s="81"/>
      <c r="C1" s="81"/>
      <c r="D1" s="81"/>
      <c r="E1" s="81"/>
      <c r="F1" s="81"/>
      <c r="G1" s="81"/>
      <c r="H1" s="81"/>
      <c r="O1" s="35"/>
      <c r="P1" s="35"/>
      <c r="Q1" s="35"/>
      <c r="R1" s="35"/>
      <c r="S1" s="35"/>
    </row>
    <row r="2" spans="1:19" s="4" customFormat="1" ht="19.5" customHeight="1">
      <c r="A2" s="81"/>
      <c r="B2" s="81"/>
      <c r="C2" s="81"/>
      <c r="D2" s="81"/>
      <c r="E2" s="81"/>
      <c r="F2" s="81"/>
      <c r="G2" s="81"/>
      <c r="H2" s="81"/>
      <c r="O2" s="35"/>
      <c r="P2" s="35"/>
      <c r="Q2" s="35"/>
      <c r="R2" s="35"/>
      <c r="S2" s="35"/>
    </row>
    <row r="3" spans="1:19" s="5" customFormat="1" ht="19.5" customHeight="1">
      <c r="A3" s="91" t="s">
        <v>54</v>
      </c>
      <c r="B3" s="91"/>
      <c r="C3" s="91"/>
      <c r="D3" s="91"/>
      <c r="E3" s="91"/>
      <c r="F3" s="91"/>
      <c r="G3" s="91"/>
      <c r="H3" s="91"/>
      <c r="O3" s="36"/>
      <c r="P3" s="36"/>
      <c r="Q3" s="36"/>
      <c r="R3" s="36"/>
      <c r="S3" s="36"/>
    </row>
    <row r="4" spans="1:19" s="6" customFormat="1" ht="19.5" customHeight="1">
      <c r="A4" s="91"/>
      <c r="B4" s="91"/>
      <c r="C4" s="91"/>
      <c r="D4" s="91"/>
      <c r="E4" s="91"/>
      <c r="F4" s="91"/>
      <c r="G4" s="91"/>
      <c r="H4" s="91"/>
      <c r="O4" s="37"/>
      <c r="P4" s="37"/>
      <c r="Q4" s="37"/>
      <c r="R4" s="37"/>
      <c r="S4" s="37"/>
    </row>
    <row r="5" spans="1:8" ht="12.75" customHeight="1" thickBot="1">
      <c r="A5" s="7"/>
      <c r="B5" s="7"/>
      <c r="C5" s="45"/>
      <c r="D5" s="7"/>
      <c r="E5" s="7"/>
      <c r="F5" s="7"/>
      <c r="G5" s="7"/>
      <c r="H5" s="7"/>
    </row>
    <row r="6" spans="1:19" s="8" customFormat="1" ht="12.75">
      <c r="A6" s="87" t="s">
        <v>4</v>
      </c>
      <c r="B6" s="85" t="s">
        <v>3</v>
      </c>
      <c r="C6" s="89" t="s">
        <v>5</v>
      </c>
      <c r="D6" s="92" t="s">
        <v>38</v>
      </c>
      <c r="E6" s="82" t="s">
        <v>35</v>
      </c>
      <c r="F6" s="82"/>
      <c r="G6" s="83"/>
      <c r="H6" s="84"/>
      <c r="O6" s="39"/>
      <c r="P6" s="39"/>
      <c r="Q6" s="39"/>
      <c r="R6" s="39"/>
      <c r="S6" s="39"/>
    </row>
    <row r="7" spans="1:19" s="9" customFormat="1" ht="13.5" thickBot="1">
      <c r="A7" s="88"/>
      <c r="B7" s="86"/>
      <c r="C7" s="90"/>
      <c r="D7" s="93"/>
      <c r="E7" s="15" t="s">
        <v>47</v>
      </c>
      <c r="F7" s="15" t="s">
        <v>48</v>
      </c>
      <c r="G7" s="15" t="s">
        <v>45</v>
      </c>
      <c r="H7" s="16" t="s">
        <v>46</v>
      </c>
      <c r="O7" s="40"/>
      <c r="P7" s="40"/>
      <c r="Q7" s="40"/>
      <c r="R7" s="40"/>
      <c r="S7" s="40"/>
    </row>
    <row r="8" spans="1:8" ht="12.75">
      <c r="A8" s="97" t="s">
        <v>0</v>
      </c>
      <c r="B8" s="76" t="s">
        <v>1</v>
      </c>
      <c r="C8" s="79" t="s">
        <v>2</v>
      </c>
      <c r="D8" s="72" t="s">
        <v>24</v>
      </c>
      <c r="E8" s="94" t="s">
        <v>37</v>
      </c>
      <c r="F8" s="94"/>
      <c r="G8" s="95"/>
      <c r="H8" s="96"/>
    </row>
    <row r="9" spans="1:19" ht="13.5" thickBot="1">
      <c r="A9" s="98"/>
      <c r="B9" s="77"/>
      <c r="C9" s="80"/>
      <c r="D9" s="73"/>
      <c r="E9" s="15" t="s">
        <v>47</v>
      </c>
      <c r="F9" s="15" t="s">
        <v>48</v>
      </c>
      <c r="G9" s="15" t="s">
        <v>45</v>
      </c>
      <c r="H9" s="16" t="s">
        <v>46</v>
      </c>
      <c r="J9" s="11"/>
      <c r="K9" s="11"/>
      <c r="L9" s="11"/>
      <c r="M9" s="11"/>
      <c r="N9" s="11"/>
      <c r="O9" s="18"/>
      <c r="P9" s="18"/>
      <c r="Q9" s="18"/>
      <c r="R9" s="18"/>
      <c r="S9" s="18"/>
    </row>
    <row r="10" spans="1:9" s="18" customFormat="1" ht="12.75">
      <c r="A10" s="99" t="s">
        <v>40</v>
      </c>
      <c r="B10" s="78" t="s">
        <v>7</v>
      </c>
      <c r="C10" s="26">
        <v>16.954909090909</v>
      </c>
      <c r="D10" s="43">
        <v>2750</v>
      </c>
      <c r="E10" s="43">
        <v>348</v>
      </c>
      <c r="F10" s="43">
        <v>2301</v>
      </c>
      <c r="G10" s="43">
        <v>81</v>
      </c>
      <c r="H10" s="47">
        <v>20</v>
      </c>
      <c r="I10" s="38"/>
    </row>
    <row r="11" spans="1:9" s="12" customFormat="1" ht="12.75">
      <c r="A11" s="100"/>
      <c r="B11" s="75"/>
      <c r="C11" s="49"/>
      <c r="D11" s="27" t="s">
        <v>34</v>
      </c>
      <c r="E11" s="27">
        <f>E10*100/D10</f>
        <v>12.654545454545454</v>
      </c>
      <c r="F11" s="27">
        <f>F10*100/D10</f>
        <v>83.67272727272727</v>
      </c>
      <c r="G11" s="27">
        <f>G10*100/D10</f>
        <v>2.9454545454545453</v>
      </c>
      <c r="H11" s="27">
        <f>H10*100/D10</f>
        <v>0.7272727272727273</v>
      </c>
      <c r="I11" s="10"/>
    </row>
    <row r="12" spans="1:9" s="18" customFormat="1" ht="12.75">
      <c r="A12" s="100"/>
      <c r="B12" s="74" t="s">
        <v>8</v>
      </c>
      <c r="C12" s="49">
        <v>17.2510775862068</v>
      </c>
      <c r="D12" s="43">
        <v>11136</v>
      </c>
      <c r="E12" s="32">
        <v>1372</v>
      </c>
      <c r="F12" s="43">
        <v>8844</v>
      </c>
      <c r="G12" s="32">
        <v>680</v>
      </c>
      <c r="H12" s="43">
        <v>240</v>
      </c>
      <c r="I12" s="38"/>
    </row>
    <row r="13" spans="1:9" s="12" customFormat="1" ht="12.75">
      <c r="A13" s="100"/>
      <c r="B13" s="75"/>
      <c r="C13" s="49"/>
      <c r="D13" s="27" t="s">
        <v>34</v>
      </c>
      <c r="E13" s="27">
        <f>E12*100/D12</f>
        <v>12.320402298850574</v>
      </c>
      <c r="F13" s="27">
        <f>F12*100/D12</f>
        <v>79.41810344827586</v>
      </c>
      <c r="G13" s="27">
        <f>G12*100/D12</f>
        <v>6.10632183908046</v>
      </c>
      <c r="H13" s="27">
        <f>H12*100/D12</f>
        <v>2.1551724137931036</v>
      </c>
      <c r="I13" s="10"/>
    </row>
    <row r="14" spans="1:9" s="18" customFormat="1" ht="12.75">
      <c r="A14" s="100"/>
      <c r="B14" s="74" t="s">
        <v>9</v>
      </c>
      <c r="C14" s="49">
        <v>17.1221471608544</v>
      </c>
      <c r="D14" s="43">
        <v>5478</v>
      </c>
      <c r="E14" s="32">
        <v>849</v>
      </c>
      <c r="F14" s="43">
        <v>4268</v>
      </c>
      <c r="G14" s="32">
        <v>241</v>
      </c>
      <c r="H14" s="43">
        <v>119</v>
      </c>
      <c r="I14" s="38"/>
    </row>
    <row r="15" spans="1:9" s="12" customFormat="1" ht="12.75">
      <c r="A15" s="100"/>
      <c r="B15" s="75"/>
      <c r="C15" s="49"/>
      <c r="D15" s="27" t="s">
        <v>34</v>
      </c>
      <c r="E15" s="27">
        <f>E14*100/D14</f>
        <v>15.498357064622125</v>
      </c>
      <c r="F15" s="27">
        <f>F14*100/D14</f>
        <v>77.91164658634538</v>
      </c>
      <c r="G15" s="27">
        <f>G14*100/D14</f>
        <v>4.399415845198978</v>
      </c>
      <c r="H15" s="27">
        <f>H14*100/D14</f>
        <v>2.1723256663015698</v>
      </c>
      <c r="I15" s="10"/>
    </row>
    <row r="16" spans="1:9" s="18" customFormat="1" ht="12.75">
      <c r="A16" s="100"/>
      <c r="B16" s="74" t="s">
        <v>10</v>
      </c>
      <c r="C16" s="49">
        <v>16.7507201418125</v>
      </c>
      <c r="D16" s="43">
        <v>4513</v>
      </c>
      <c r="E16" s="32">
        <v>827</v>
      </c>
      <c r="F16" s="43">
        <v>3487</v>
      </c>
      <c r="G16" s="32">
        <v>165</v>
      </c>
      <c r="H16" s="43">
        <v>34</v>
      </c>
      <c r="I16" s="38"/>
    </row>
    <row r="17" spans="1:9" s="12" customFormat="1" ht="12.75">
      <c r="A17" s="100"/>
      <c r="B17" s="75"/>
      <c r="C17" s="49"/>
      <c r="D17" s="27" t="s">
        <v>34</v>
      </c>
      <c r="E17" s="27">
        <f>E16*100/D16</f>
        <v>18.32483935298028</v>
      </c>
      <c r="F17" s="27">
        <f>F16*100/D16</f>
        <v>77.2656769333038</v>
      </c>
      <c r="G17" s="27">
        <f>G16*100/D16</f>
        <v>3.6561045867493904</v>
      </c>
      <c r="H17" s="27">
        <f>H16*100/D16</f>
        <v>0.7533791269665411</v>
      </c>
      <c r="I17" s="10"/>
    </row>
    <row r="18" spans="1:9" s="18" customFormat="1" ht="12.75">
      <c r="A18" s="100"/>
      <c r="B18" s="74" t="s">
        <v>11</v>
      </c>
      <c r="C18" s="49">
        <v>17.310650198089</v>
      </c>
      <c r="D18" s="43">
        <v>4291</v>
      </c>
      <c r="E18" s="32">
        <v>522</v>
      </c>
      <c r="F18" s="43">
        <v>3419</v>
      </c>
      <c r="G18" s="32">
        <v>301</v>
      </c>
      <c r="H18" s="43">
        <v>49</v>
      </c>
      <c r="I18" s="38"/>
    </row>
    <row r="19" spans="1:9" s="12" customFormat="1" ht="12.75">
      <c r="A19" s="100"/>
      <c r="B19" s="75"/>
      <c r="C19" s="49"/>
      <c r="D19" s="27" t="s">
        <v>34</v>
      </c>
      <c r="E19" s="27">
        <f>E18*100/D18</f>
        <v>12.164996504311349</v>
      </c>
      <c r="F19" s="27">
        <f>F18*100/D18</f>
        <v>79.6783966441389</v>
      </c>
      <c r="G19" s="27">
        <f>G18*100/D18</f>
        <v>7.014681892332789</v>
      </c>
      <c r="H19" s="27">
        <f>H18*100/D18</f>
        <v>1.1419249592169658</v>
      </c>
      <c r="I19" s="10"/>
    </row>
    <row r="20" spans="1:9" s="18" customFormat="1" ht="12.75">
      <c r="A20" s="100"/>
      <c r="B20" s="74" t="s">
        <v>12</v>
      </c>
      <c r="C20" s="49">
        <v>16.7903471957268</v>
      </c>
      <c r="D20" s="43">
        <v>5242</v>
      </c>
      <c r="E20" s="32">
        <v>907</v>
      </c>
      <c r="F20" s="43">
        <v>3962</v>
      </c>
      <c r="G20" s="32">
        <v>269</v>
      </c>
      <c r="H20" s="43">
        <v>104</v>
      </c>
      <c r="I20" s="38"/>
    </row>
    <row r="21" spans="1:9" s="12" customFormat="1" ht="12.75">
      <c r="A21" s="100"/>
      <c r="B21" s="75"/>
      <c r="C21" s="49"/>
      <c r="D21" s="27" t="s">
        <v>34</v>
      </c>
      <c r="E21" s="27">
        <f>E20*100/D20</f>
        <v>17.302556276230447</v>
      </c>
      <c r="F21" s="27">
        <f>F20*100/D20</f>
        <v>75.58183899275086</v>
      </c>
      <c r="G21" s="27">
        <f>G20*100/D20</f>
        <v>5.131629149179703</v>
      </c>
      <c r="H21" s="27">
        <f>H20*100/D20</f>
        <v>1.9839755818389928</v>
      </c>
      <c r="I21" s="10"/>
    </row>
    <row r="22" spans="1:9" s="18" customFormat="1" ht="12.75">
      <c r="A22" s="100"/>
      <c r="B22" s="74" t="s">
        <v>13</v>
      </c>
      <c r="C22" s="49">
        <v>17.2773449205873</v>
      </c>
      <c r="D22" s="43">
        <v>6674</v>
      </c>
      <c r="E22" s="32">
        <v>832</v>
      </c>
      <c r="F22" s="43">
        <v>5231</v>
      </c>
      <c r="G22" s="32">
        <v>367</v>
      </c>
      <c r="H22" s="43">
        <v>244</v>
      </c>
      <c r="I22" s="38"/>
    </row>
    <row r="23" spans="1:9" s="12" customFormat="1" ht="12.75">
      <c r="A23" s="100"/>
      <c r="B23" s="75"/>
      <c r="C23" s="49"/>
      <c r="D23" s="27" t="s">
        <v>34</v>
      </c>
      <c r="E23" s="27">
        <f>E22*100/D22</f>
        <v>12.466287084207371</v>
      </c>
      <c r="F23" s="27">
        <f>F22*100/D22</f>
        <v>78.37878333832784</v>
      </c>
      <c r="G23" s="27">
        <f>G22*100/D22</f>
        <v>5.498951153730896</v>
      </c>
      <c r="H23" s="27">
        <f>H22*100/D22</f>
        <v>3.6559784237338926</v>
      </c>
      <c r="I23" s="10"/>
    </row>
    <row r="24" spans="1:9" s="18" customFormat="1" ht="12.75">
      <c r="A24" s="100"/>
      <c r="B24" s="74" t="s">
        <v>14</v>
      </c>
      <c r="C24" s="49">
        <v>17.2069997008674</v>
      </c>
      <c r="D24" s="43">
        <v>6686</v>
      </c>
      <c r="E24" s="32">
        <v>888</v>
      </c>
      <c r="F24" s="43">
        <v>5200</v>
      </c>
      <c r="G24" s="32">
        <v>419</v>
      </c>
      <c r="H24" s="43">
        <v>179</v>
      </c>
      <c r="I24" s="38"/>
    </row>
    <row r="25" spans="1:9" s="12" customFormat="1" ht="12.75">
      <c r="A25" s="100"/>
      <c r="B25" s="75"/>
      <c r="C25" s="49"/>
      <c r="D25" s="27" t="s">
        <v>34</v>
      </c>
      <c r="E25" s="27">
        <f>E24*100/D24</f>
        <v>13.281483697277894</v>
      </c>
      <c r="F25" s="27">
        <f>F24*100/D24</f>
        <v>77.77445408315884</v>
      </c>
      <c r="G25" s="27">
        <f>G24*100/D24</f>
        <v>6.2668262040083755</v>
      </c>
      <c r="H25" s="27">
        <f>H24*100/D24</f>
        <v>2.677236015554891</v>
      </c>
      <c r="I25" s="10"/>
    </row>
    <row r="26" spans="1:9" s="18" customFormat="1" ht="12.75">
      <c r="A26" s="100"/>
      <c r="B26" s="74" t="s">
        <v>15</v>
      </c>
      <c r="C26" s="49">
        <v>17.279867779002</v>
      </c>
      <c r="D26" s="43">
        <v>6353</v>
      </c>
      <c r="E26" s="32">
        <v>855</v>
      </c>
      <c r="F26" s="43">
        <v>5224</v>
      </c>
      <c r="G26" s="32">
        <v>222</v>
      </c>
      <c r="H26" s="43">
        <v>52</v>
      </c>
      <c r="I26" s="38"/>
    </row>
    <row r="27" spans="1:9" s="12" customFormat="1" ht="12.75">
      <c r="A27" s="100"/>
      <c r="B27" s="75"/>
      <c r="C27" s="49"/>
      <c r="D27" s="27" t="s">
        <v>34</v>
      </c>
      <c r="E27" s="27">
        <f>E26*100/D26</f>
        <v>13.458208720289626</v>
      </c>
      <c r="F27" s="27">
        <f>F26*100/D26</f>
        <v>82.2288682512199</v>
      </c>
      <c r="G27" s="27">
        <f>G26*100/D26</f>
        <v>3.4944120887769556</v>
      </c>
      <c r="H27" s="27">
        <f>H26*100/D26</f>
        <v>0.8185109397135212</v>
      </c>
      <c r="I27" s="10"/>
    </row>
    <row r="28" spans="1:9" s="18" customFormat="1" ht="12.75">
      <c r="A28" s="100"/>
      <c r="B28" s="74" t="s">
        <v>16</v>
      </c>
      <c r="C28" s="49">
        <v>17.9874055415617</v>
      </c>
      <c r="D28" s="43">
        <v>5161</v>
      </c>
      <c r="E28" s="32">
        <v>293</v>
      </c>
      <c r="F28" s="43">
        <v>4360</v>
      </c>
      <c r="G28" s="32">
        <v>427</v>
      </c>
      <c r="H28" s="43">
        <v>81</v>
      </c>
      <c r="I28" s="38"/>
    </row>
    <row r="29" spans="1:9" s="12" customFormat="1" ht="12.75">
      <c r="A29" s="100"/>
      <c r="B29" s="75"/>
      <c r="C29" s="49"/>
      <c r="D29" s="27" t="s">
        <v>34</v>
      </c>
      <c r="E29" s="27">
        <f>E28*100/D28</f>
        <v>5.677194342181748</v>
      </c>
      <c r="F29" s="27">
        <f>F28*100/D28</f>
        <v>84.47975198604921</v>
      </c>
      <c r="G29" s="27">
        <f>G28*100/D28</f>
        <v>8.273590389459407</v>
      </c>
      <c r="H29" s="27">
        <f>H28*100/D28</f>
        <v>1.56946328230963</v>
      </c>
      <c r="I29" s="10"/>
    </row>
    <row r="30" spans="1:9" s="18" customFormat="1" ht="12.75">
      <c r="A30" s="100"/>
      <c r="B30" s="74" t="s">
        <v>42</v>
      </c>
      <c r="C30" s="49">
        <v>16.9536537518391</v>
      </c>
      <c r="D30" s="43">
        <v>16312</v>
      </c>
      <c r="E30" s="32">
        <v>2064</v>
      </c>
      <c r="F30" s="43">
        <v>12540</v>
      </c>
      <c r="G30" s="32">
        <v>1068</v>
      </c>
      <c r="H30" s="43">
        <v>640</v>
      </c>
      <c r="I30" s="38"/>
    </row>
    <row r="31" spans="1:9" s="12" customFormat="1" ht="12.75">
      <c r="A31" s="100"/>
      <c r="B31" s="75"/>
      <c r="C31" s="49"/>
      <c r="D31" s="27" t="s">
        <v>34</v>
      </c>
      <c r="E31" s="27">
        <f>E30*100/D30</f>
        <v>12.653261402648358</v>
      </c>
      <c r="F31" s="27">
        <f>F30*100/D30</f>
        <v>76.8759195684159</v>
      </c>
      <c r="G31" s="27">
        <f>G30*100/D30</f>
        <v>6.547327121137813</v>
      </c>
      <c r="H31" s="27">
        <f>H30*100/D30</f>
        <v>3.92349190779794</v>
      </c>
      <c r="I31" s="10"/>
    </row>
    <row r="32" spans="1:9" s="18" customFormat="1" ht="12.75">
      <c r="A32" s="100"/>
      <c r="B32" s="74" t="s">
        <v>17</v>
      </c>
      <c r="C32" s="49">
        <v>17.1850819100731</v>
      </c>
      <c r="D32" s="43">
        <v>2869</v>
      </c>
      <c r="E32" s="32">
        <v>308</v>
      </c>
      <c r="F32" s="43">
        <v>2203</v>
      </c>
      <c r="G32" s="32">
        <v>220</v>
      </c>
      <c r="H32" s="43">
        <v>138</v>
      </c>
      <c r="I32" s="38"/>
    </row>
    <row r="33" spans="1:9" s="12" customFormat="1" ht="12.75">
      <c r="A33" s="100"/>
      <c r="B33" s="75"/>
      <c r="C33" s="49"/>
      <c r="D33" s="27" t="s">
        <v>34</v>
      </c>
      <c r="E33" s="27">
        <f>E32*100/D32</f>
        <v>10.735447891251306</v>
      </c>
      <c r="F33" s="27">
        <f>F32*100/D32</f>
        <v>76.78633670268387</v>
      </c>
      <c r="G33" s="27">
        <f>G32*100/D32</f>
        <v>7.668177065179505</v>
      </c>
      <c r="H33" s="27">
        <f>H32*100/D32</f>
        <v>4.810038340885326</v>
      </c>
      <c r="I33" s="10"/>
    </row>
    <row r="34" spans="1:9" s="18" customFormat="1" ht="12.75">
      <c r="A34" s="100"/>
      <c r="B34" s="74" t="s">
        <v>18</v>
      </c>
      <c r="C34" s="49">
        <v>17.0992539734025</v>
      </c>
      <c r="D34" s="43">
        <v>3082</v>
      </c>
      <c r="E34" s="32">
        <v>374</v>
      </c>
      <c r="F34" s="43">
        <v>2530</v>
      </c>
      <c r="G34" s="32">
        <v>122</v>
      </c>
      <c r="H34" s="43">
        <v>57</v>
      </c>
      <c r="I34" s="38"/>
    </row>
    <row r="35" spans="1:9" s="12" customFormat="1" ht="12.75">
      <c r="A35" s="100"/>
      <c r="B35" s="75"/>
      <c r="C35" s="49"/>
      <c r="D35" s="27" t="s">
        <v>34</v>
      </c>
      <c r="E35" s="27">
        <f>E34*100/D34</f>
        <v>12.134977287475666</v>
      </c>
      <c r="F35" s="27">
        <f>F34*100/D34</f>
        <v>82.08955223880596</v>
      </c>
      <c r="G35" s="27">
        <f>G34*100/D34</f>
        <v>3.9584685269305644</v>
      </c>
      <c r="H35" s="27">
        <f>H34*100/D34</f>
        <v>1.8494484101232966</v>
      </c>
      <c r="I35" s="10"/>
    </row>
    <row r="36" spans="1:9" s="18" customFormat="1" ht="12.75">
      <c r="A36" s="100"/>
      <c r="B36" s="74" t="s">
        <v>19</v>
      </c>
      <c r="C36" s="49">
        <v>17.373102866779</v>
      </c>
      <c r="D36" s="43">
        <v>2372</v>
      </c>
      <c r="E36" s="32">
        <v>213</v>
      </c>
      <c r="F36" s="43">
        <v>2033</v>
      </c>
      <c r="G36" s="32">
        <v>103</v>
      </c>
      <c r="H36" s="43">
        <v>23</v>
      </c>
      <c r="I36" s="38"/>
    </row>
    <row r="37" spans="1:9" s="12" customFormat="1" ht="12.75">
      <c r="A37" s="100"/>
      <c r="B37" s="75"/>
      <c r="C37" s="49"/>
      <c r="D37" s="27" t="s">
        <v>34</v>
      </c>
      <c r="E37" s="27">
        <f>E36*100/D36</f>
        <v>8.979763912310286</v>
      </c>
      <c r="F37" s="27">
        <f>F36*100/D36</f>
        <v>85.70826306913996</v>
      </c>
      <c r="G37" s="27">
        <f>G36*100/D36</f>
        <v>4.3423271500843175</v>
      </c>
      <c r="H37" s="27">
        <f>H36*100/D36</f>
        <v>0.96964586846543</v>
      </c>
      <c r="I37" s="10"/>
    </row>
    <row r="38" spans="1:9" s="18" customFormat="1" ht="12.75">
      <c r="A38" s="100"/>
      <c r="B38" s="74" t="s">
        <v>52</v>
      </c>
      <c r="C38" s="49">
        <v>17.1703582577672</v>
      </c>
      <c r="D38" s="43">
        <v>6727</v>
      </c>
      <c r="E38" s="32">
        <v>919</v>
      </c>
      <c r="F38" s="43">
        <v>5400</v>
      </c>
      <c r="G38" s="32">
        <v>331</v>
      </c>
      <c r="H38" s="43">
        <v>77</v>
      </c>
      <c r="I38" s="38"/>
    </row>
    <row r="39" spans="1:9" s="12" customFormat="1" ht="12.75">
      <c r="A39" s="100"/>
      <c r="B39" s="75"/>
      <c r="C39" s="49"/>
      <c r="D39" s="27" t="s">
        <v>34</v>
      </c>
      <c r="E39" s="27">
        <f>E38*100/D38</f>
        <v>13.661364649918239</v>
      </c>
      <c r="F39" s="27">
        <f>F38*100/D38</f>
        <v>80.27352460234874</v>
      </c>
      <c r="G39" s="27">
        <f>G38*100/D38</f>
        <v>4.920469748773599</v>
      </c>
      <c r="H39" s="27">
        <f>H38*100/D38</f>
        <v>1.1446409989594173</v>
      </c>
      <c r="I39" s="10"/>
    </row>
    <row r="40" spans="1:9" s="18" customFormat="1" ht="12.75">
      <c r="A40" s="100"/>
      <c r="B40" s="74" t="s">
        <v>20</v>
      </c>
      <c r="C40" s="49">
        <v>17.8070861177657</v>
      </c>
      <c r="D40" s="43">
        <v>7931</v>
      </c>
      <c r="E40" s="32">
        <v>715</v>
      </c>
      <c r="F40" s="43">
        <v>6547</v>
      </c>
      <c r="G40" s="32">
        <v>533</v>
      </c>
      <c r="H40" s="43">
        <v>136</v>
      </c>
      <c r="I40" s="38"/>
    </row>
    <row r="41" spans="1:9" s="12" customFormat="1" ht="12.75">
      <c r="A41" s="100"/>
      <c r="B41" s="75"/>
      <c r="C41" s="49"/>
      <c r="D41" s="27" t="s">
        <v>34</v>
      </c>
      <c r="E41" s="27">
        <f>E40*100/D40</f>
        <v>9.015256588072122</v>
      </c>
      <c r="F41" s="27">
        <f>F40*100/D40</f>
        <v>82.54948934560585</v>
      </c>
      <c r="G41" s="27">
        <f>G40*100/D40</f>
        <v>6.7204640020174</v>
      </c>
      <c r="H41" s="27">
        <f>H40*100/D40</f>
        <v>1.7147900643046274</v>
      </c>
      <c r="I41" s="10"/>
    </row>
    <row r="42" spans="1:9" s="18" customFormat="1" ht="12.75">
      <c r="A42" s="100"/>
      <c r="B42" s="101" t="s">
        <v>43</v>
      </c>
      <c r="C42" s="49">
        <v>16.4507952286282</v>
      </c>
      <c r="D42" s="43">
        <v>8048</v>
      </c>
      <c r="E42" s="32">
        <v>1402</v>
      </c>
      <c r="F42" s="43">
        <v>6208</v>
      </c>
      <c r="G42" s="32">
        <v>297</v>
      </c>
      <c r="H42" s="43">
        <v>141</v>
      </c>
      <c r="I42" s="38"/>
    </row>
    <row r="43" spans="1:9" s="12" customFormat="1" ht="13.5" thickBot="1">
      <c r="A43" s="100"/>
      <c r="B43" s="102"/>
      <c r="C43" s="49"/>
      <c r="D43" s="27" t="s">
        <v>34</v>
      </c>
      <c r="E43" s="27">
        <f>E42*100/D42</f>
        <v>17.42047713717694</v>
      </c>
      <c r="F43" s="27">
        <f>F42*100/D42</f>
        <v>77.13717693836978</v>
      </c>
      <c r="G43" s="27">
        <f>G42*100/D42</f>
        <v>3.6903578528827037</v>
      </c>
      <c r="H43" s="27">
        <f>H42*100/D42</f>
        <v>1.7519880715705765</v>
      </c>
      <c r="I43" s="10"/>
    </row>
    <row r="44" spans="1:19" s="18" customFormat="1" ht="12.75">
      <c r="A44" s="68" t="s">
        <v>33</v>
      </c>
      <c r="B44" s="69"/>
      <c r="C44" s="50">
        <v>17.1576520710059</v>
      </c>
      <c r="D44" s="44">
        <v>105625</v>
      </c>
      <c r="E44" s="44">
        <v>13688</v>
      </c>
      <c r="F44" s="44">
        <v>83757</v>
      </c>
      <c r="G44" s="44">
        <v>5846</v>
      </c>
      <c r="H44" s="44">
        <v>2334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21" s="10" customFormat="1" ht="13.5" thickBot="1">
      <c r="A45" s="70"/>
      <c r="B45" s="71"/>
      <c r="C45" s="51"/>
      <c r="D45" s="30" t="s">
        <v>34</v>
      </c>
      <c r="E45" s="27">
        <f>E44*100/D44</f>
        <v>12.95905325443787</v>
      </c>
      <c r="F45" s="27">
        <f>F44*100/D44</f>
        <v>79.29656804733727</v>
      </c>
      <c r="G45" s="27">
        <f>G44*100/D44</f>
        <v>5.534674556213018</v>
      </c>
      <c r="H45" s="27">
        <f>H44*100/D44</f>
        <v>2.209704142011834</v>
      </c>
      <c r="T45" s="12"/>
      <c r="U45" s="12"/>
    </row>
    <row r="46" spans="1:8" ht="12.75">
      <c r="A46" s="13"/>
      <c r="B46" s="13"/>
      <c r="C46" s="14"/>
      <c r="D46" s="13"/>
      <c r="E46" s="13"/>
      <c r="F46" s="13"/>
      <c r="G46" s="13"/>
      <c r="H46" s="13"/>
    </row>
    <row r="47" spans="1:8" ht="12.75">
      <c r="A47" s="13"/>
      <c r="B47" s="13"/>
      <c r="C47" s="14"/>
      <c r="D47" s="13"/>
      <c r="E47" s="13"/>
      <c r="F47" s="13"/>
      <c r="G47" s="13"/>
      <c r="H47" s="13"/>
    </row>
    <row r="48" spans="1:8" ht="12.75">
      <c r="A48" s="13"/>
      <c r="B48" s="13"/>
      <c r="C48" s="14"/>
      <c r="D48" s="13"/>
      <c r="E48" s="13"/>
      <c r="F48" s="13"/>
      <c r="G48" s="13"/>
      <c r="H48" s="13"/>
    </row>
    <row r="49" spans="1:8" ht="12.75">
      <c r="A49" s="13"/>
      <c r="B49" s="13"/>
      <c r="C49" s="14"/>
      <c r="D49" s="13"/>
      <c r="E49" s="13"/>
      <c r="F49" s="13"/>
      <c r="G49" s="13"/>
      <c r="H49" s="13"/>
    </row>
    <row r="50" spans="1:8" ht="12.75">
      <c r="A50" s="13"/>
      <c r="B50" s="13"/>
      <c r="C50" s="14"/>
      <c r="D50" s="13"/>
      <c r="E50" s="13"/>
      <c r="F50" s="13"/>
      <c r="G50" s="13"/>
      <c r="H50" s="13"/>
    </row>
    <row r="51" spans="1:8" ht="12.75">
      <c r="A51" s="13"/>
      <c r="B51" s="13"/>
      <c r="C51" s="14"/>
      <c r="D51" s="13"/>
      <c r="E51" s="13"/>
      <c r="F51" s="13"/>
      <c r="G51" s="13"/>
      <c r="H51" s="13"/>
    </row>
    <row r="52" spans="1:8" ht="12.75">
      <c r="A52" s="13"/>
      <c r="B52" s="13"/>
      <c r="C52" s="14"/>
      <c r="D52" s="13"/>
      <c r="E52" s="13"/>
      <c r="F52" s="13"/>
      <c r="G52" s="13"/>
      <c r="H52" s="13"/>
    </row>
    <row r="53" spans="1:8" ht="12.75">
      <c r="A53" s="13"/>
      <c r="B53" s="13"/>
      <c r="C53" s="14"/>
      <c r="D53" s="13"/>
      <c r="E53" s="13"/>
      <c r="F53" s="13"/>
      <c r="G53" s="13"/>
      <c r="H53" s="13"/>
    </row>
    <row r="54" spans="1:8" ht="12.75">
      <c r="A54" s="13"/>
      <c r="B54" s="13"/>
      <c r="C54" s="14"/>
      <c r="D54" s="13"/>
      <c r="E54" s="13"/>
      <c r="F54" s="13"/>
      <c r="G54" s="13"/>
      <c r="H54" s="13"/>
    </row>
    <row r="55" spans="1:8" ht="12.75">
      <c r="A55" s="13"/>
      <c r="B55" s="13"/>
      <c r="C55" s="14"/>
      <c r="D55" s="13"/>
      <c r="E55" s="13"/>
      <c r="F55" s="13"/>
      <c r="G55" s="13"/>
      <c r="H55" s="13"/>
    </row>
    <row r="56" spans="1:8" ht="12.75">
      <c r="A56" s="13"/>
      <c r="B56" s="13"/>
      <c r="C56" s="14"/>
      <c r="D56" s="13"/>
      <c r="E56" s="13"/>
      <c r="F56" s="13"/>
      <c r="G56" s="13"/>
      <c r="H56" s="13"/>
    </row>
    <row r="57" spans="1:8" ht="12.75">
      <c r="A57" s="13"/>
      <c r="B57" s="13"/>
      <c r="C57" s="14"/>
      <c r="D57" s="13"/>
      <c r="E57" s="13"/>
      <c r="F57" s="13"/>
      <c r="G57" s="13"/>
      <c r="H57" s="13"/>
    </row>
    <row r="58" spans="1:8" ht="12.75">
      <c r="A58" s="13"/>
      <c r="B58" s="13"/>
      <c r="C58" s="14"/>
      <c r="D58" s="13"/>
      <c r="E58" s="13"/>
      <c r="F58" s="13"/>
      <c r="G58" s="13"/>
      <c r="H58" s="13"/>
    </row>
    <row r="59" spans="1:8" ht="12.75">
      <c r="A59" s="13"/>
      <c r="B59" s="13"/>
      <c r="C59" s="14"/>
      <c r="D59" s="13"/>
      <c r="E59" s="13"/>
      <c r="F59" s="13"/>
      <c r="G59" s="13"/>
      <c r="H59" s="13"/>
    </row>
    <row r="60" spans="1:8" ht="12.75">
      <c r="A60" s="13"/>
      <c r="B60" s="13"/>
      <c r="C60" s="14"/>
      <c r="D60" s="13"/>
      <c r="E60" s="13"/>
      <c r="F60" s="13"/>
      <c r="G60" s="13"/>
      <c r="H60" s="13"/>
    </row>
    <row r="61" spans="1:8" ht="12.75">
      <c r="A61" s="13"/>
      <c r="B61" s="13"/>
      <c r="C61" s="14"/>
      <c r="D61" s="13"/>
      <c r="E61" s="13"/>
      <c r="F61" s="13"/>
      <c r="G61" s="13"/>
      <c r="H61" s="13"/>
    </row>
    <row r="62" spans="1:8" ht="12.75">
      <c r="A62" s="13"/>
      <c r="B62" s="13"/>
      <c r="C62" s="14"/>
      <c r="D62" s="13"/>
      <c r="E62" s="13"/>
      <c r="F62" s="13"/>
      <c r="G62" s="13"/>
      <c r="H62" s="13"/>
    </row>
    <row r="63" spans="1:8" ht="12.75">
      <c r="A63" s="13"/>
      <c r="B63" s="13"/>
      <c r="C63" s="14"/>
      <c r="D63" s="13"/>
      <c r="E63" s="13"/>
      <c r="F63" s="13"/>
      <c r="G63" s="13"/>
      <c r="H63" s="13"/>
    </row>
    <row r="64" spans="1:8" ht="12.75">
      <c r="A64" s="13"/>
      <c r="B64" s="13"/>
      <c r="C64" s="14"/>
      <c r="D64" s="13"/>
      <c r="E64" s="13"/>
      <c r="F64" s="13"/>
      <c r="G64" s="13"/>
      <c r="H64" s="13"/>
    </row>
    <row r="65" spans="1:8" ht="12.75">
      <c r="A65" s="13"/>
      <c r="B65" s="13"/>
      <c r="C65" s="14"/>
      <c r="D65" s="13"/>
      <c r="E65" s="13"/>
      <c r="F65" s="13"/>
      <c r="G65" s="13"/>
      <c r="H65" s="13"/>
    </row>
    <row r="66" spans="1:8" ht="12.75">
      <c r="A66" s="13"/>
      <c r="B66" s="13"/>
      <c r="C66" s="14"/>
      <c r="D66" s="13"/>
      <c r="E66" s="13"/>
      <c r="F66" s="13"/>
      <c r="G66" s="13"/>
      <c r="H66" s="13"/>
    </row>
    <row r="67" spans="1:8" ht="12.75">
      <c r="A67" s="13"/>
      <c r="B67" s="13"/>
      <c r="C67" s="14"/>
      <c r="D67" s="13"/>
      <c r="E67" s="13"/>
      <c r="F67" s="13"/>
      <c r="G67" s="13"/>
      <c r="H67" s="13"/>
    </row>
    <row r="68" spans="1:8" ht="12.75">
      <c r="A68" s="13"/>
      <c r="B68" s="13"/>
      <c r="C68" s="14"/>
      <c r="D68" s="13"/>
      <c r="E68" s="13"/>
      <c r="F68" s="13"/>
      <c r="G68" s="13"/>
      <c r="H68" s="13"/>
    </row>
    <row r="69" spans="1:8" ht="12.75">
      <c r="A69" s="13"/>
      <c r="B69" s="13"/>
      <c r="C69" s="14"/>
      <c r="D69" s="13"/>
      <c r="E69" s="13"/>
      <c r="F69" s="13"/>
      <c r="G69" s="13"/>
      <c r="H69" s="13"/>
    </row>
    <row r="70" spans="1:8" ht="12.75">
      <c r="A70" s="13"/>
      <c r="B70" s="13"/>
      <c r="C70" s="14"/>
      <c r="D70" s="13"/>
      <c r="E70" s="13"/>
      <c r="F70" s="13"/>
      <c r="G70" s="13"/>
      <c r="H70" s="13"/>
    </row>
    <row r="71" spans="1:8" ht="12.75">
      <c r="A71" s="13"/>
      <c r="B71" s="13"/>
      <c r="C71" s="14"/>
      <c r="D71" s="13"/>
      <c r="E71" s="13"/>
      <c r="F71" s="13"/>
      <c r="G71" s="13"/>
      <c r="H71" s="13"/>
    </row>
    <row r="72" spans="1:8" ht="12.75">
      <c r="A72" s="13"/>
      <c r="B72" s="13"/>
      <c r="C72" s="14"/>
      <c r="D72" s="13"/>
      <c r="E72" s="13"/>
      <c r="F72" s="13"/>
      <c r="G72" s="13"/>
      <c r="H72" s="13"/>
    </row>
    <row r="73" spans="1:8" ht="12.75">
      <c r="A73" s="13"/>
      <c r="B73" s="13"/>
      <c r="C73" s="14"/>
      <c r="D73" s="13"/>
      <c r="E73" s="13"/>
      <c r="F73" s="13"/>
      <c r="G73" s="13"/>
      <c r="H73" s="13"/>
    </row>
    <row r="74" spans="1:8" ht="12.75">
      <c r="A74" s="13"/>
      <c r="B74" s="13"/>
      <c r="C74" s="14"/>
      <c r="D74" s="13"/>
      <c r="E74" s="13"/>
      <c r="F74" s="13"/>
      <c r="G74" s="13"/>
      <c r="H74" s="13"/>
    </row>
    <row r="75" spans="1:8" ht="12.75">
      <c r="A75" s="13"/>
      <c r="B75" s="13"/>
      <c r="C75" s="14"/>
      <c r="D75" s="13"/>
      <c r="E75" s="13"/>
      <c r="F75" s="13"/>
      <c r="G75" s="13"/>
      <c r="H75" s="13"/>
    </row>
  </sheetData>
  <sheetProtection/>
  <mergeCells count="31">
    <mergeCell ref="B40:B41"/>
    <mergeCell ref="B28:B29"/>
    <mergeCell ref="B32:B33"/>
    <mergeCell ref="B30:B31"/>
    <mergeCell ref="B18:B19"/>
    <mergeCell ref="E8:H8"/>
    <mergeCell ref="B22:B23"/>
    <mergeCell ref="B12:B13"/>
    <mergeCell ref="B14:B15"/>
    <mergeCell ref="A8:A9"/>
    <mergeCell ref="A10:A43"/>
    <mergeCell ref="B42:B43"/>
    <mergeCell ref="B36:B37"/>
    <mergeCell ref="B34:B35"/>
    <mergeCell ref="A1:H2"/>
    <mergeCell ref="E6:H6"/>
    <mergeCell ref="B6:B7"/>
    <mergeCell ref="A6:A7"/>
    <mergeCell ref="C6:C7"/>
    <mergeCell ref="A3:H4"/>
    <mergeCell ref="D6:D7"/>
    <mergeCell ref="A44:B45"/>
    <mergeCell ref="D8:D9"/>
    <mergeCell ref="B16:B17"/>
    <mergeCell ref="B38:B39"/>
    <mergeCell ref="B20:B21"/>
    <mergeCell ref="B8:B9"/>
    <mergeCell ref="B10:B11"/>
    <mergeCell ref="B24:B25"/>
    <mergeCell ref="B26:B27"/>
    <mergeCell ref="C8:C9"/>
  </mergeCells>
  <printOptions/>
  <pageMargins left="0.7480314960629921" right="0.31496062992125984" top="0.9055118110236221" bottom="0.6692913385826772" header="0.4724409448818898" footer="0"/>
  <pageSetup horizontalDpi="600" verticalDpi="600" orientation="portrait" paperSize="9" r:id="rId1"/>
  <headerFooter scaleWithDoc="0" alignWithMargins="0">
    <oddHeader>&amp;R&amp;"Arial Cyr,курсив"8 Кесте
Таблица 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/>
  <dimension ref="A1:H46"/>
  <sheetViews>
    <sheetView view="pageBreakPreview" zoomScale="90" zoomScaleSheetLayoutView="90" zoomScalePageLayoutView="0" workbookViewId="0" topLeftCell="A1">
      <selection activeCell="A1" sqref="A1:H4"/>
    </sheetView>
  </sheetViews>
  <sheetFormatPr defaultColWidth="9.00390625" defaultRowHeight="12.75"/>
  <cols>
    <col min="1" max="1" width="10.00390625" style="1" customWidth="1"/>
    <col min="2" max="2" width="17.875" style="1" customWidth="1"/>
    <col min="3" max="3" width="8.875" style="2" customWidth="1"/>
    <col min="4" max="4" width="7.75390625" style="1" customWidth="1"/>
    <col min="5" max="5" width="9.125" style="1" customWidth="1"/>
    <col min="6" max="6" width="9.625" style="1" customWidth="1"/>
    <col min="7" max="7" width="9.00390625" style="1" customWidth="1"/>
    <col min="8" max="8" width="9.75390625" style="1" customWidth="1"/>
    <col min="9" max="16384" width="9.125" style="3" customWidth="1"/>
  </cols>
  <sheetData>
    <row r="1" spans="1:8" s="4" customFormat="1" ht="19.5" customHeight="1">
      <c r="A1" s="81" t="s">
        <v>53</v>
      </c>
      <c r="B1" s="81"/>
      <c r="C1" s="81"/>
      <c r="D1" s="81"/>
      <c r="E1" s="81"/>
      <c r="F1" s="81"/>
      <c r="G1" s="81"/>
      <c r="H1" s="81"/>
    </row>
    <row r="2" spans="1:8" s="4" customFormat="1" ht="19.5" customHeight="1">
      <c r="A2" s="81"/>
      <c r="B2" s="81"/>
      <c r="C2" s="81"/>
      <c r="D2" s="81"/>
      <c r="E2" s="81"/>
      <c r="F2" s="81"/>
      <c r="G2" s="81"/>
      <c r="H2" s="81"/>
    </row>
    <row r="3" spans="1:8" s="5" customFormat="1" ht="19.5" customHeight="1">
      <c r="A3" s="91" t="s">
        <v>54</v>
      </c>
      <c r="B3" s="91"/>
      <c r="C3" s="91"/>
      <c r="D3" s="91"/>
      <c r="E3" s="91"/>
      <c r="F3" s="91"/>
      <c r="G3" s="91"/>
      <c r="H3" s="91"/>
    </row>
    <row r="4" spans="1:8" s="6" customFormat="1" ht="19.5" customHeight="1">
      <c r="A4" s="91"/>
      <c r="B4" s="91"/>
      <c r="C4" s="91"/>
      <c r="D4" s="91"/>
      <c r="E4" s="91"/>
      <c r="F4" s="91"/>
      <c r="G4" s="91"/>
      <c r="H4" s="91"/>
    </row>
    <row r="5" spans="1:8" ht="12.75" customHeight="1" thickBot="1">
      <c r="A5" s="7"/>
      <c r="B5" s="7"/>
      <c r="C5" s="7"/>
      <c r="D5" s="7"/>
      <c r="E5" s="7"/>
      <c r="F5" s="7"/>
      <c r="G5" s="7"/>
      <c r="H5" s="7"/>
    </row>
    <row r="6" spans="1:8" s="8" customFormat="1" ht="12.75" customHeight="1">
      <c r="A6" s="150" t="s">
        <v>4</v>
      </c>
      <c r="B6" s="109" t="s">
        <v>3</v>
      </c>
      <c r="C6" s="108" t="s">
        <v>5</v>
      </c>
      <c r="D6" s="109" t="s">
        <v>38</v>
      </c>
      <c r="E6" s="82" t="s">
        <v>35</v>
      </c>
      <c r="F6" s="82"/>
      <c r="G6" s="83"/>
      <c r="H6" s="84"/>
    </row>
    <row r="7" spans="1:8" s="9" customFormat="1" ht="13.5" thickBot="1">
      <c r="A7" s="151"/>
      <c r="B7" s="110"/>
      <c r="C7" s="80"/>
      <c r="D7" s="110"/>
      <c r="E7" s="15" t="s">
        <v>47</v>
      </c>
      <c r="F7" s="15" t="s">
        <v>49</v>
      </c>
      <c r="G7" s="15" t="s">
        <v>50</v>
      </c>
      <c r="H7" s="16" t="s">
        <v>51</v>
      </c>
    </row>
    <row r="8" spans="1:8" ht="12.75" customHeight="1">
      <c r="A8" s="152" t="s">
        <v>0</v>
      </c>
      <c r="B8" s="72" t="s">
        <v>1</v>
      </c>
      <c r="C8" s="79" t="s">
        <v>2</v>
      </c>
      <c r="D8" s="72" t="s">
        <v>24</v>
      </c>
      <c r="E8" s="142" t="s">
        <v>37</v>
      </c>
      <c r="F8" s="142"/>
      <c r="G8" s="143"/>
      <c r="H8" s="144"/>
    </row>
    <row r="9" spans="1:8" ht="13.5" thickBot="1">
      <c r="A9" s="153"/>
      <c r="B9" s="73"/>
      <c r="C9" s="80"/>
      <c r="D9" s="73"/>
      <c r="E9" s="15" t="s">
        <v>47</v>
      </c>
      <c r="F9" s="15" t="s">
        <v>49</v>
      </c>
      <c r="G9" s="15" t="s">
        <v>50</v>
      </c>
      <c r="H9" s="16" t="s">
        <v>51</v>
      </c>
    </row>
    <row r="10" spans="1:8" s="11" customFormat="1" ht="12.75">
      <c r="A10" s="158" t="s">
        <v>29</v>
      </c>
      <c r="B10" s="101" t="s">
        <v>7</v>
      </c>
      <c r="C10" s="26">
        <v>16.5833333333333</v>
      </c>
      <c r="D10" s="43">
        <v>48</v>
      </c>
      <c r="E10" s="43">
        <v>1</v>
      </c>
      <c r="F10" s="43">
        <v>46</v>
      </c>
      <c r="G10" s="43">
        <v>1</v>
      </c>
      <c r="H10" s="47">
        <v>0</v>
      </c>
    </row>
    <row r="11" spans="1:8" s="12" customFormat="1" ht="12.75">
      <c r="A11" s="159"/>
      <c r="B11" s="102"/>
      <c r="C11" s="27"/>
      <c r="D11" s="27" t="s">
        <v>34</v>
      </c>
      <c r="E11" s="27">
        <f>E10*100/D10</f>
        <v>2.0833333333333335</v>
      </c>
      <c r="F11" s="27">
        <f>F10*100/D10</f>
        <v>95.83333333333333</v>
      </c>
      <c r="G11" s="27">
        <f>G10*100/D10</f>
        <v>2.0833333333333335</v>
      </c>
      <c r="H11" s="27">
        <f>H10*100/D10</f>
        <v>0</v>
      </c>
    </row>
    <row r="12" spans="1:8" s="11" customFormat="1" ht="12.75">
      <c r="A12" s="159"/>
      <c r="B12" s="101" t="s">
        <v>8</v>
      </c>
      <c r="C12" s="27">
        <v>17.4964705882352</v>
      </c>
      <c r="D12" s="43">
        <v>425</v>
      </c>
      <c r="E12" s="32">
        <v>5</v>
      </c>
      <c r="F12" s="43">
        <v>402</v>
      </c>
      <c r="G12" s="32">
        <v>12</v>
      </c>
      <c r="H12" s="43">
        <v>6</v>
      </c>
    </row>
    <row r="13" spans="1:8" s="12" customFormat="1" ht="12.75">
      <c r="A13" s="159"/>
      <c r="B13" s="102"/>
      <c r="C13" s="27"/>
      <c r="D13" s="27" t="s">
        <v>34</v>
      </c>
      <c r="E13" s="27">
        <f>E12*100/D12</f>
        <v>1.1764705882352942</v>
      </c>
      <c r="F13" s="27">
        <f>F12*100/D12</f>
        <v>94.58823529411765</v>
      </c>
      <c r="G13" s="27">
        <f>G12*100/D12</f>
        <v>2.823529411764706</v>
      </c>
      <c r="H13" s="27">
        <f>H12*100/D12</f>
        <v>1.411764705882353</v>
      </c>
    </row>
    <row r="14" spans="1:8" s="11" customFormat="1" ht="12.75">
      <c r="A14" s="159"/>
      <c r="B14" s="101" t="s">
        <v>9</v>
      </c>
      <c r="C14" s="27">
        <v>17.4794520547945</v>
      </c>
      <c r="D14" s="43">
        <v>219</v>
      </c>
      <c r="E14" s="32">
        <v>2</v>
      </c>
      <c r="F14" s="43">
        <v>205</v>
      </c>
      <c r="G14" s="32">
        <v>12</v>
      </c>
      <c r="H14" s="43">
        <v>0</v>
      </c>
    </row>
    <row r="15" spans="1:8" s="12" customFormat="1" ht="12.75">
      <c r="A15" s="159"/>
      <c r="B15" s="102"/>
      <c r="C15" s="27"/>
      <c r="D15" s="27" t="s">
        <v>34</v>
      </c>
      <c r="E15" s="27">
        <f>E14*100/D14</f>
        <v>0.91324200913242</v>
      </c>
      <c r="F15" s="27">
        <f>F14*100/D14</f>
        <v>93.60730593607306</v>
      </c>
      <c r="G15" s="27">
        <f>G14*100/D14</f>
        <v>5.47945205479452</v>
      </c>
      <c r="H15" s="27">
        <f>H14*100/D14</f>
        <v>0</v>
      </c>
    </row>
    <row r="16" spans="1:8" s="11" customFormat="1" ht="12.75">
      <c r="A16" s="159"/>
      <c r="B16" s="101" t="s">
        <v>10</v>
      </c>
      <c r="C16" s="27">
        <v>15.3428571428571</v>
      </c>
      <c r="D16" s="43">
        <v>140</v>
      </c>
      <c r="E16" s="32">
        <v>2</v>
      </c>
      <c r="F16" s="43">
        <v>136</v>
      </c>
      <c r="G16" s="32">
        <v>2</v>
      </c>
      <c r="H16" s="43">
        <v>0</v>
      </c>
    </row>
    <row r="17" spans="1:8" s="12" customFormat="1" ht="12.75">
      <c r="A17" s="159"/>
      <c r="B17" s="102"/>
      <c r="C17" s="27"/>
      <c r="D17" s="27" t="s">
        <v>34</v>
      </c>
      <c r="E17" s="27">
        <f>E16*100/D16</f>
        <v>1.4285714285714286</v>
      </c>
      <c r="F17" s="27">
        <f>F16*100/D16</f>
        <v>97.14285714285714</v>
      </c>
      <c r="G17" s="27">
        <f>G16*100/D16</f>
        <v>1.4285714285714286</v>
      </c>
      <c r="H17" s="27">
        <f>H16*100/D16</f>
        <v>0</v>
      </c>
    </row>
    <row r="18" spans="1:8" s="11" customFormat="1" ht="12.75">
      <c r="A18" s="159"/>
      <c r="B18" s="101" t="s">
        <v>11</v>
      </c>
      <c r="C18" s="27">
        <v>18.3612565445026</v>
      </c>
      <c r="D18" s="43">
        <v>191</v>
      </c>
      <c r="E18" s="32">
        <v>3</v>
      </c>
      <c r="F18" s="43">
        <v>181</v>
      </c>
      <c r="G18" s="32">
        <v>6</v>
      </c>
      <c r="H18" s="43">
        <v>1</v>
      </c>
    </row>
    <row r="19" spans="1:8" s="12" customFormat="1" ht="12.75">
      <c r="A19" s="159"/>
      <c r="B19" s="102"/>
      <c r="C19" s="27"/>
      <c r="D19" s="27" t="s">
        <v>34</v>
      </c>
      <c r="E19" s="27">
        <f>E18*100/D18</f>
        <v>1.5706806282722514</v>
      </c>
      <c r="F19" s="27">
        <f>F18*100/D18</f>
        <v>94.76439790575917</v>
      </c>
      <c r="G19" s="27">
        <f>G18*100/D18</f>
        <v>3.141361256544503</v>
      </c>
      <c r="H19" s="27">
        <f>H18*100/D18</f>
        <v>0.5235602094240838</v>
      </c>
    </row>
    <row r="20" spans="1:8" s="11" customFormat="1" ht="12.75">
      <c r="A20" s="159"/>
      <c r="B20" s="101" t="s">
        <v>12</v>
      </c>
      <c r="C20" s="27">
        <v>16.2142857142857</v>
      </c>
      <c r="D20" s="43">
        <v>182</v>
      </c>
      <c r="E20" s="32">
        <v>2</v>
      </c>
      <c r="F20" s="43">
        <v>169</v>
      </c>
      <c r="G20" s="32">
        <v>7</v>
      </c>
      <c r="H20" s="43">
        <v>4</v>
      </c>
    </row>
    <row r="21" spans="1:8" s="12" customFormat="1" ht="12.75">
      <c r="A21" s="159"/>
      <c r="B21" s="102"/>
      <c r="C21" s="27"/>
      <c r="D21" s="27" t="s">
        <v>34</v>
      </c>
      <c r="E21" s="27">
        <f>E20*100/D20</f>
        <v>1.098901098901099</v>
      </c>
      <c r="F21" s="27">
        <f>F20*100/D20</f>
        <v>92.85714285714286</v>
      </c>
      <c r="G21" s="27">
        <f>G20*100/D20</f>
        <v>3.8461538461538463</v>
      </c>
      <c r="H21" s="27">
        <f>H20*100/D20</f>
        <v>2.197802197802198</v>
      </c>
    </row>
    <row r="22" spans="1:8" s="11" customFormat="1" ht="12.75">
      <c r="A22" s="159"/>
      <c r="B22" s="101" t="s">
        <v>13</v>
      </c>
      <c r="C22" s="27">
        <v>17.8</v>
      </c>
      <c r="D22" s="43">
        <v>190</v>
      </c>
      <c r="E22" s="32">
        <v>2</v>
      </c>
      <c r="F22" s="43">
        <v>180</v>
      </c>
      <c r="G22" s="32">
        <v>7</v>
      </c>
      <c r="H22" s="43">
        <v>1</v>
      </c>
    </row>
    <row r="23" spans="1:8" s="12" customFormat="1" ht="12.75">
      <c r="A23" s="159"/>
      <c r="B23" s="102"/>
      <c r="C23" s="27"/>
      <c r="D23" s="27" t="s">
        <v>34</v>
      </c>
      <c r="E23" s="27">
        <f>E22*100/D22</f>
        <v>1.0526315789473684</v>
      </c>
      <c r="F23" s="27">
        <f>F22*100/D22</f>
        <v>94.73684210526316</v>
      </c>
      <c r="G23" s="27">
        <f>G22*100/D22</f>
        <v>3.6842105263157894</v>
      </c>
      <c r="H23" s="27">
        <f>H22*100/D22</f>
        <v>0.5263157894736842</v>
      </c>
    </row>
    <row r="24" spans="1:8" s="11" customFormat="1" ht="12.75">
      <c r="A24" s="159"/>
      <c r="B24" s="101" t="s">
        <v>14</v>
      </c>
      <c r="C24" s="27">
        <v>16.3023255813953</v>
      </c>
      <c r="D24" s="43">
        <v>215</v>
      </c>
      <c r="E24" s="32">
        <v>5</v>
      </c>
      <c r="F24" s="43">
        <v>206</v>
      </c>
      <c r="G24" s="32">
        <v>4</v>
      </c>
      <c r="H24" s="43">
        <v>0</v>
      </c>
    </row>
    <row r="25" spans="1:8" s="12" customFormat="1" ht="12.75">
      <c r="A25" s="159"/>
      <c r="B25" s="102"/>
      <c r="C25" s="27"/>
      <c r="D25" s="27" t="s">
        <v>34</v>
      </c>
      <c r="E25" s="27">
        <f>E24*100/D24</f>
        <v>2.3255813953488373</v>
      </c>
      <c r="F25" s="27">
        <f>F24*100/D24</f>
        <v>95.81395348837209</v>
      </c>
      <c r="G25" s="27">
        <f>G24*100/D24</f>
        <v>1.8604651162790697</v>
      </c>
      <c r="H25" s="27">
        <f>H24*100/D24</f>
        <v>0</v>
      </c>
    </row>
    <row r="26" spans="1:8" s="11" customFormat="1" ht="12.75">
      <c r="A26" s="159"/>
      <c r="B26" s="101" t="s">
        <v>15</v>
      </c>
      <c r="C26" s="27">
        <v>16.1475409836065</v>
      </c>
      <c r="D26" s="43">
        <v>122</v>
      </c>
      <c r="E26" s="32">
        <v>4</v>
      </c>
      <c r="F26" s="43">
        <v>117</v>
      </c>
      <c r="G26" s="32">
        <v>1</v>
      </c>
      <c r="H26" s="43">
        <v>0</v>
      </c>
    </row>
    <row r="27" spans="1:8" s="12" customFormat="1" ht="12.75">
      <c r="A27" s="159"/>
      <c r="B27" s="102"/>
      <c r="C27" s="27"/>
      <c r="D27" s="27" t="s">
        <v>34</v>
      </c>
      <c r="E27" s="27">
        <f>E26*100/D26</f>
        <v>3.278688524590164</v>
      </c>
      <c r="F27" s="27">
        <f>F26*100/D26</f>
        <v>95.90163934426229</v>
      </c>
      <c r="G27" s="27">
        <f>G26*100/D26</f>
        <v>0.819672131147541</v>
      </c>
      <c r="H27" s="27">
        <f>H26*100/D26</f>
        <v>0</v>
      </c>
    </row>
    <row r="28" spans="1:8" s="11" customFormat="1" ht="12.75">
      <c r="A28" s="159"/>
      <c r="B28" s="101" t="s">
        <v>16</v>
      </c>
      <c r="C28" s="27">
        <v>21.3661202185792</v>
      </c>
      <c r="D28" s="43">
        <v>183</v>
      </c>
      <c r="E28" s="32">
        <v>1</v>
      </c>
      <c r="F28" s="43">
        <v>169</v>
      </c>
      <c r="G28" s="32">
        <v>12</v>
      </c>
      <c r="H28" s="43">
        <v>1</v>
      </c>
    </row>
    <row r="29" spans="1:8" s="12" customFormat="1" ht="12.75">
      <c r="A29" s="159"/>
      <c r="B29" s="102"/>
      <c r="C29" s="27"/>
      <c r="D29" s="27" t="s">
        <v>34</v>
      </c>
      <c r="E29" s="27">
        <f>E28*100/D28</f>
        <v>0.546448087431694</v>
      </c>
      <c r="F29" s="27">
        <f>F28*100/D28</f>
        <v>92.34972677595628</v>
      </c>
      <c r="G29" s="27">
        <f>G28*100/D28</f>
        <v>6.557377049180328</v>
      </c>
      <c r="H29" s="27">
        <f>H28*100/D28</f>
        <v>0.546448087431694</v>
      </c>
    </row>
    <row r="30" spans="1:8" s="11" customFormat="1" ht="12.75">
      <c r="A30" s="159"/>
      <c r="B30" s="101" t="s">
        <v>42</v>
      </c>
      <c r="C30" s="27">
        <v>17.1288659793814</v>
      </c>
      <c r="D30" s="43">
        <v>582</v>
      </c>
      <c r="E30" s="32">
        <v>3</v>
      </c>
      <c r="F30" s="43">
        <v>551</v>
      </c>
      <c r="G30" s="32">
        <v>20</v>
      </c>
      <c r="H30" s="43">
        <v>8</v>
      </c>
    </row>
    <row r="31" spans="1:8" s="12" customFormat="1" ht="12.75">
      <c r="A31" s="159"/>
      <c r="B31" s="102"/>
      <c r="C31" s="27"/>
      <c r="D31" s="27" t="s">
        <v>34</v>
      </c>
      <c r="E31" s="27">
        <f>E30*100/D30</f>
        <v>0.5154639175257731</v>
      </c>
      <c r="F31" s="27">
        <f>F30*100/D30</f>
        <v>94.67353951890034</v>
      </c>
      <c r="G31" s="27">
        <f>G30*100/D30</f>
        <v>3.4364261168384878</v>
      </c>
      <c r="H31" s="27">
        <f>H30*100/D30</f>
        <v>1.3745704467353952</v>
      </c>
    </row>
    <row r="32" spans="1:8" s="11" customFormat="1" ht="12.75">
      <c r="A32" s="159"/>
      <c r="B32" s="101" t="s">
        <v>17</v>
      </c>
      <c r="C32" s="27">
        <v>14.7375</v>
      </c>
      <c r="D32" s="43">
        <v>80</v>
      </c>
      <c r="E32" s="32">
        <v>4</v>
      </c>
      <c r="F32" s="43">
        <v>72</v>
      </c>
      <c r="G32" s="32">
        <v>4</v>
      </c>
      <c r="H32" s="43">
        <v>0</v>
      </c>
    </row>
    <row r="33" spans="1:8" s="12" customFormat="1" ht="12.75">
      <c r="A33" s="159"/>
      <c r="B33" s="102"/>
      <c r="C33" s="27"/>
      <c r="D33" s="27" t="s">
        <v>34</v>
      </c>
      <c r="E33" s="27">
        <f>E32*100/D32</f>
        <v>5</v>
      </c>
      <c r="F33" s="27">
        <f>F32*100/D32</f>
        <v>90</v>
      </c>
      <c r="G33" s="27">
        <f>G32*100/D32</f>
        <v>5</v>
      </c>
      <c r="H33" s="27">
        <f>H32*100/D32</f>
        <v>0</v>
      </c>
    </row>
    <row r="34" spans="1:8" s="11" customFormat="1" ht="12.75">
      <c r="A34" s="159"/>
      <c r="B34" s="101" t="s">
        <v>18</v>
      </c>
      <c r="C34" s="27">
        <v>15.7777777777777</v>
      </c>
      <c r="D34" s="43">
        <v>63</v>
      </c>
      <c r="E34" s="32">
        <v>1</v>
      </c>
      <c r="F34" s="43">
        <v>60</v>
      </c>
      <c r="G34" s="32">
        <v>2</v>
      </c>
      <c r="H34" s="43">
        <v>0</v>
      </c>
    </row>
    <row r="35" spans="1:8" s="12" customFormat="1" ht="12.75">
      <c r="A35" s="159"/>
      <c r="B35" s="102"/>
      <c r="C35" s="27"/>
      <c r="D35" s="27" t="s">
        <v>34</v>
      </c>
      <c r="E35" s="27">
        <f>E34*100/D34</f>
        <v>1.5873015873015872</v>
      </c>
      <c r="F35" s="27">
        <f>F34*100/D34</f>
        <v>95.23809523809524</v>
      </c>
      <c r="G35" s="27">
        <f>G34*100/D34</f>
        <v>3.1746031746031744</v>
      </c>
      <c r="H35" s="27">
        <f>H34*100/D34</f>
        <v>0</v>
      </c>
    </row>
    <row r="36" spans="1:8" s="12" customFormat="1" ht="12.75">
      <c r="A36" s="159"/>
      <c r="B36" s="101" t="s">
        <v>19</v>
      </c>
      <c r="C36" s="27">
        <v>16.7142857142857</v>
      </c>
      <c r="D36" s="43">
        <v>56</v>
      </c>
      <c r="E36" s="32">
        <v>1</v>
      </c>
      <c r="F36" s="43">
        <v>54</v>
      </c>
      <c r="G36" s="32">
        <v>1</v>
      </c>
      <c r="H36" s="43">
        <v>0</v>
      </c>
    </row>
    <row r="37" spans="1:8" s="12" customFormat="1" ht="12.75">
      <c r="A37" s="159"/>
      <c r="B37" s="102"/>
      <c r="C37" s="27"/>
      <c r="D37" s="27" t="s">
        <v>34</v>
      </c>
      <c r="E37" s="27">
        <f>E36*100/D36</f>
        <v>1.7857142857142858</v>
      </c>
      <c r="F37" s="27">
        <f>F36*100/D36</f>
        <v>96.42857142857143</v>
      </c>
      <c r="G37" s="27">
        <f>G36*100/D36</f>
        <v>1.7857142857142858</v>
      </c>
      <c r="H37" s="27">
        <f>H36*100/D36</f>
        <v>0</v>
      </c>
    </row>
    <row r="38" spans="1:8" s="12" customFormat="1" ht="12.75">
      <c r="A38" s="159"/>
      <c r="B38" s="101" t="s">
        <v>52</v>
      </c>
      <c r="C38" s="27">
        <v>15.2886597938144</v>
      </c>
      <c r="D38" s="43">
        <v>97</v>
      </c>
      <c r="E38" s="32">
        <v>2</v>
      </c>
      <c r="F38" s="43">
        <v>93</v>
      </c>
      <c r="G38" s="32">
        <v>0</v>
      </c>
      <c r="H38" s="43">
        <v>2</v>
      </c>
    </row>
    <row r="39" spans="1:8" s="12" customFormat="1" ht="12.75">
      <c r="A39" s="159"/>
      <c r="B39" s="102"/>
      <c r="C39" s="27"/>
      <c r="D39" s="27" t="s">
        <v>34</v>
      </c>
      <c r="E39" s="27">
        <f>E38*100/D38</f>
        <v>2.0618556701030926</v>
      </c>
      <c r="F39" s="27">
        <f>F38*100/D38</f>
        <v>95.87628865979381</v>
      </c>
      <c r="G39" s="27">
        <f>G38*100/D38</f>
        <v>0</v>
      </c>
      <c r="H39" s="27">
        <f>H38*100/D38</f>
        <v>2.0618556701030926</v>
      </c>
    </row>
    <row r="40" spans="1:8" s="11" customFormat="1" ht="12.75">
      <c r="A40" s="159"/>
      <c r="B40" s="101" t="s">
        <v>20</v>
      </c>
      <c r="C40" s="27">
        <v>18.2285714285714</v>
      </c>
      <c r="D40" s="43">
        <v>105</v>
      </c>
      <c r="E40" s="32">
        <v>0</v>
      </c>
      <c r="F40" s="43">
        <v>101</v>
      </c>
      <c r="G40" s="32">
        <v>4</v>
      </c>
      <c r="H40" s="43">
        <v>0</v>
      </c>
    </row>
    <row r="41" spans="1:8" s="12" customFormat="1" ht="12.75">
      <c r="A41" s="159"/>
      <c r="B41" s="102"/>
      <c r="C41" s="27"/>
      <c r="D41" s="27" t="s">
        <v>34</v>
      </c>
      <c r="E41" s="27">
        <f>E40*100/D40</f>
        <v>0</v>
      </c>
      <c r="F41" s="27">
        <f>F40*100/D40</f>
        <v>96.19047619047619</v>
      </c>
      <c r="G41" s="27">
        <f>G40*100/D40</f>
        <v>3.8095238095238093</v>
      </c>
      <c r="H41" s="27">
        <f>H40*100/D40</f>
        <v>0</v>
      </c>
    </row>
    <row r="42" spans="1:8" s="11" customFormat="1" ht="12.75">
      <c r="A42" s="159"/>
      <c r="B42" s="101" t="s">
        <v>43</v>
      </c>
      <c r="C42" s="27">
        <v>13.9457364341085</v>
      </c>
      <c r="D42" s="43">
        <v>129</v>
      </c>
      <c r="E42" s="32">
        <v>4</v>
      </c>
      <c r="F42" s="43">
        <v>122</v>
      </c>
      <c r="G42" s="32">
        <v>3</v>
      </c>
      <c r="H42" s="43">
        <v>0</v>
      </c>
    </row>
    <row r="43" spans="1:8" s="12" customFormat="1" ht="13.5" thickBot="1">
      <c r="A43" s="159"/>
      <c r="B43" s="102"/>
      <c r="C43" s="27"/>
      <c r="D43" s="27" t="s">
        <v>34</v>
      </c>
      <c r="E43" s="27">
        <f>E42*100/D42</f>
        <v>3.10077519379845</v>
      </c>
      <c r="F43" s="27">
        <f>F42*100/D42</f>
        <v>94.57364341085271</v>
      </c>
      <c r="G43" s="27">
        <f>G42*100/D42</f>
        <v>2.3255813953488373</v>
      </c>
      <c r="H43" s="27">
        <f>H42*100/D42</f>
        <v>0</v>
      </c>
    </row>
    <row r="44" spans="1:8" s="11" customFormat="1" ht="12.75">
      <c r="A44" s="154" t="s">
        <v>33</v>
      </c>
      <c r="B44" s="155"/>
      <c r="C44" s="29">
        <v>17.0819293029402</v>
      </c>
      <c r="D44" s="44">
        <v>3027</v>
      </c>
      <c r="E44" s="44">
        <v>42</v>
      </c>
      <c r="F44" s="44">
        <v>2864</v>
      </c>
      <c r="G44" s="44">
        <v>98</v>
      </c>
      <c r="H44" s="44">
        <v>23</v>
      </c>
    </row>
    <row r="45" spans="1:8" s="10" customFormat="1" ht="13.5" thickBot="1">
      <c r="A45" s="156"/>
      <c r="B45" s="157"/>
      <c r="C45" s="25"/>
      <c r="D45" s="25" t="s">
        <v>34</v>
      </c>
      <c r="E45" s="27">
        <f>E44*100/D44</f>
        <v>1.3875123885034688</v>
      </c>
      <c r="F45" s="27">
        <f>F44*100/D44</f>
        <v>94.61513049223653</v>
      </c>
      <c r="G45" s="27">
        <f>G44*100/D44</f>
        <v>3.2375289065080937</v>
      </c>
      <c r="H45" s="27">
        <f>H44*100/D44</f>
        <v>0.7598282127518996</v>
      </c>
    </row>
    <row r="46" spans="4:8" ht="12.75">
      <c r="D46" s="20"/>
      <c r="E46" s="20"/>
      <c r="F46" s="20"/>
      <c r="G46" s="20"/>
      <c r="H46" s="20"/>
    </row>
  </sheetData>
  <sheetProtection/>
  <mergeCells count="31">
    <mergeCell ref="A1:H2"/>
    <mergeCell ref="E6:H6"/>
    <mergeCell ref="B6:B7"/>
    <mergeCell ref="A6:A7"/>
    <mergeCell ref="C6:C7"/>
    <mergeCell ref="D6:D7"/>
    <mergeCell ref="A3:H4"/>
    <mergeCell ref="E8:H8"/>
    <mergeCell ref="B8:B9"/>
    <mergeCell ref="A8:A9"/>
    <mergeCell ref="C8:C9"/>
    <mergeCell ref="A44:B45"/>
    <mergeCell ref="A10:A43"/>
    <mergeCell ref="D8:D9"/>
    <mergeCell ref="B10:B11"/>
    <mergeCell ref="B12:B13"/>
    <mergeCell ref="B14:B15"/>
    <mergeCell ref="B16:B17"/>
    <mergeCell ref="B18:B19"/>
    <mergeCell ref="B20:B21"/>
    <mergeCell ref="B22:B23"/>
    <mergeCell ref="B24:B25"/>
    <mergeCell ref="B38:B39"/>
    <mergeCell ref="B42:B43"/>
    <mergeCell ref="B40:B41"/>
    <mergeCell ref="B26:B27"/>
    <mergeCell ref="B28:B29"/>
    <mergeCell ref="B30:B31"/>
    <mergeCell ref="B32:B33"/>
    <mergeCell ref="B34:B35"/>
    <mergeCell ref="B36:B37"/>
  </mergeCells>
  <printOptions/>
  <pageMargins left="1.062992125984252" right="0.7874015748031497" top="0.984251968503937" bottom="0.7874015748031497" header="0.5905511811023623" footer="0"/>
  <pageSetup horizontalDpi="600" verticalDpi="600" orientation="portrait" paperSize="9" r:id="rId1"/>
  <headerFooter alignWithMargins="0">
    <oddHeader>&amp;R&amp;"Arial Cyr,курсив"8 Кесте
Таблица 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/>
  <dimension ref="A1:H45"/>
  <sheetViews>
    <sheetView view="pageBreakPreview" zoomScale="90" zoomScaleNormal="90" zoomScaleSheetLayoutView="90" zoomScalePageLayoutView="0" workbookViewId="0" topLeftCell="A1">
      <selection activeCell="A1" sqref="A1:H4"/>
    </sheetView>
  </sheetViews>
  <sheetFormatPr defaultColWidth="9.00390625" defaultRowHeight="12.75"/>
  <cols>
    <col min="1" max="1" width="10.00390625" style="1" customWidth="1"/>
    <col min="2" max="2" width="17.875" style="1" customWidth="1"/>
    <col min="3" max="3" width="8.875" style="2" customWidth="1"/>
    <col min="4" max="4" width="7.75390625" style="1" customWidth="1"/>
    <col min="5" max="5" width="9.125" style="1" customWidth="1"/>
    <col min="6" max="6" width="9.625" style="1" customWidth="1"/>
    <col min="7" max="7" width="9.00390625" style="1" customWidth="1"/>
    <col min="8" max="8" width="9.75390625" style="1" customWidth="1"/>
    <col min="9" max="16384" width="9.125" style="3" customWidth="1"/>
  </cols>
  <sheetData>
    <row r="1" spans="1:8" s="19" customFormat="1" ht="19.5" customHeight="1">
      <c r="A1" s="81" t="s">
        <v>53</v>
      </c>
      <c r="B1" s="81"/>
      <c r="C1" s="81"/>
      <c r="D1" s="81"/>
      <c r="E1" s="81"/>
      <c r="F1" s="81"/>
      <c r="G1" s="81"/>
      <c r="H1" s="81"/>
    </row>
    <row r="2" spans="1:8" s="19" customFormat="1" ht="19.5" customHeight="1">
      <c r="A2" s="81"/>
      <c r="B2" s="81"/>
      <c r="C2" s="81"/>
      <c r="D2" s="81"/>
      <c r="E2" s="81"/>
      <c r="F2" s="81"/>
      <c r="G2" s="81"/>
      <c r="H2" s="81"/>
    </row>
    <row r="3" spans="1:8" s="5" customFormat="1" ht="19.5" customHeight="1">
      <c r="A3" s="91" t="s">
        <v>54</v>
      </c>
      <c r="B3" s="91"/>
      <c r="C3" s="91"/>
      <c r="D3" s="91"/>
      <c r="E3" s="91"/>
      <c r="F3" s="91"/>
      <c r="G3" s="91"/>
      <c r="H3" s="91"/>
    </row>
    <row r="4" spans="1:8" s="6" customFormat="1" ht="19.5" customHeight="1">
      <c r="A4" s="91"/>
      <c r="B4" s="91"/>
      <c r="C4" s="91"/>
      <c r="D4" s="91"/>
      <c r="E4" s="91"/>
      <c r="F4" s="91"/>
      <c r="G4" s="91"/>
      <c r="H4" s="91"/>
    </row>
    <row r="5" spans="1:8" ht="12.75" customHeight="1" thickBot="1">
      <c r="A5" s="7"/>
      <c r="B5" s="7"/>
      <c r="C5" s="7"/>
      <c r="D5" s="7"/>
      <c r="E5" s="7"/>
      <c r="F5" s="7"/>
      <c r="G5" s="7"/>
      <c r="H5" s="7"/>
    </row>
    <row r="6" spans="1:8" s="8" customFormat="1" ht="12.75" customHeight="1">
      <c r="A6" s="150" t="s">
        <v>4</v>
      </c>
      <c r="B6" s="109" t="s">
        <v>3</v>
      </c>
      <c r="C6" s="108" t="s">
        <v>5</v>
      </c>
      <c r="D6" s="109" t="s">
        <v>38</v>
      </c>
      <c r="E6" s="82" t="s">
        <v>35</v>
      </c>
      <c r="F6" s="82"/>
      <c r="G6" s="83"/>
      <c r="H6" s="84"/>
    </row>
    <row r="7" spans="1:8" s="9" customFormat="1" ht="13.5" thickBot="1">
      <c r="A7" s="151"/>
      <c r="B7" s="110"/>
      <c r="C7" s="80"/>
      <c r="D7" s="110"/>
      <c r="E7" s="15" t="s">
        <v>47</v>
      </c>
      <c r="F7" s="15" t="s">
        <v>49</v>
      </c>
      <c r="G7" s="15" t="s">
        <v>50</v>
      </c>
      <c r="H7" s="16" t="s">
        <v>51</v>
      </c>
    </row>
    <row r="8" spans="1:8" ht="12.75" customHeight="1">
      <c r="A8" s="152" t="s">
        <v>0</v>
      </c>
      <c r="B8" s="72" t="s">
        <v>1</v>
      </c>
      <c r="C8" s="79" t="s">
        <v>2</v>
      </c>
      <c r="D8" s="72" t="s">
        <v>24</v>
      </c>
      <c r="E8" s="142" t="s">
        <v>37</v>
      </c>
      <c r="F8" s="142"/>
      <c r="G8" s="143"/>
      <c r="H8" s="144"/>
    </row>
    <row r="9" spans="1:8" ht="13.5" thickBot="1">
      <c r="A9" s="153"/>
      <c r="B9" s="73"/>
      <c r="C9" s="80"/>
      <c r="D9" s="73"/>
      <c r="E9" s="15" t="s">
        <v>47</v>
      </c>
      <c r="F9" s="15" t="s">
        <v>49</v>
      </c>
      <c r="G9" s="15" t="s">
        <v>50</v>
      </c>
      <c r="H9" s="16" t="s">
        <v>51</v>
      </c>
    </row>
    <row r="10" spans="1:8" s="11" customFormat="1" ht="12.75">
      <c r="A10" s="158" t="s">
        <v>39</v>
      </c>
      <c r="B10" s="101" t="s">
        <v>7</v>
      </c>
      <c r="C10" s="26">
        <v>13.2075471698113</v>
      </c>
      <c r="D10" s="43">
        <v>53</v>
      </c>
      <c r="E10" s="43">
        <v>1</v>
      </c>
      <c r="F10" s="43">
        <v>52</v>
      </c>
      <c r="G10" s="43">
        <v>0</v>
      </c>
      <c r="H10" s="47">
        <v>0</v>
      </c>
    </row>
    <row r="11" spans="1:8" s="12" customFormat="1" ht="12.75">
      <c r="A11" s="159"/>
      <c r="B11" s="102"/>
      <c r="C11" s="27"/>
      <c r="D11" s="27" t="s">
        <v>34</v>
      </c>
      <c r="E11" s="27">
        <f>E10*100/D10</f>
        <v>1.8867924528301887</v>
      </c>
      <c r="F11" s="27">
        <f>F10*100/D10</f>
        <v>98.11320754716981</v>
      </c>
      <c r="G11" s="27">
        <f>G10*100/D10</f>
        <v>0</v>
      </c>
      <c r="H11" s="27">
        <f>H10*100/D10</f>
        <v>0</v>
      </c>
    </row>
    <row r="12" spans="1:8" s="11" customFormat="1" ht="12.75">
      <c r="A12" s="159"/>
      <c r="B12" s="101" t="s">
        <v>8</v>
      </c>
      <c r="C12" s="27">
        <v>14.65625</v>
      </c>
      <c r="D12" s="43">
        <v>96</v>
      </c>
      <c r="E12" s="32">
        <v>4</v>
      </c>
      <c r="F12" s="43">
        <v>90</v>
      </c>
      <c r="G12" s="32">
        <v>1</v>
      </c>
      <c r="H12" s="43">
        <v>1</v>
      </c>
    </row>
    <row r="13" spans="1:8" s="12" customFormat="1" ht="12.75">
      <c r="A13" s="159"/>
      <c r="B13" s="102"/>
      <c r="C13" s="27"/>
      <c r="D13" s="27" t="s">
        <v>34</v>
      </c>
      <c r="E13" s="27">
        <f>E12*100/D12</f>
        <v>4.166666666666667</v>
      </c>
      <c r="F13" s="27">
        <f>F12*100/D12</f>
        <v>93.75</v>
      </c>
      <c r="G13" s="27">
        <f>G12*100/D12</f>
        <v>1.0416666666666667</v>
      </c>
      <c r="H13" s="27">
        <f>H12*100/D12</f>
        <v>1.0416666666666667</v>
      </c>
    </row>
    <row r="14" spans="1:8" s="11" customFormat="1" ht="12.75">
      <c r="A14" s="159"/>
      <c r="B14" s="101" t="s">
        <v>9</v>
      </c>
      <c r="C14" s="27">
        <v>13.4777777777777</v>
      </c>
      <c r="D14" s="43">
        <v>90</v>
      </c>
      <c r="E14" s="32">
        <v>1</v>
      </c>
      <c r="F14" s="43">
        <v>89</v>
      </c>
      <c r="G14" s="32">
        <v>0</v>
      </c>
      <c r="H14" s="43">
        <v>0</v>
      </c>
    </row>
    <row r="15" spans="1:8" s="12" customFormat="1" ht="12.75">
      <c r="A15" s="159"/>
      <c r="B15" s="102"/>
      <c r="C15" s="27"/>
      <c r="D15" s="27" t="s">
        <v>34</v>
      </c>
      <c r="E15" s="27">
        <f>E14*100/D14</f>
        <v>1.1111111111111112</v>
      </c>
      <c r="F15" s="27">
        <f>F14*100/D14</f>
        <v>98.88888888888889</v>
      </c>
      <c r="G15" s="27">
        <f>G14*100/D14</f>
        <v>0</v>
      </c>
      <c r="H15" s="27">
        <f>H14*100/D14</f>
        <v>0</v>
      </c>
    </row>
    <row r="16" spans="1:8" s="11" customFormat="1" ht="12.75">
      <c r="A16" s="159"/>
      <c r="B16" s="101" t="s">
        <v>10</v>
      </c>
      <c r="C16" s="27">
        <v>14.1754385964912</v>
      </c>
      <c r="D16" s="43">
        <v>57</v>
      </c>
      <c r="E16" s="32">
        <v>0</v>
      </c>
      <c r="F16" s="43">
        <v>55</v>
      </c>
      <c r="G16" s="32">
        <v>1</v>
      </c>
      <c r="H16" s="43">
        <v>1</v>
      </c>
    </row>
    <row r="17" spans="1:8" s="12" customFormat="1" ht="12.75">
      <c r="A17" s="159"/>
      <c r="B17" s="102"/>
      <c r="C17" s="27"/>
      <c r="D17" s="27" t="s">
        <v>34</v>
      </c>
      <c r="E17" s="27">
        <f>E16*100/D16</f>
        <v>0</v>
      </c>
      <c r="F17" s="27">
        <f>F16*100/D16</f>
        <v>96.49122807017544</v>
      </c>
      <c r="G17" s="27">
        <f>G16*100/D16</f>
        <v>1.7543859649122806</v>
      </c>
      <c r="H17" s="27">
        <f>H16*100/D16</f>
        <v>1.7543859649122806</v>
      </c>
    </row>
    <row r="18" spans="1:8" s="11" customFormat="1" ht="12.75">
      <c r="A18" s="159"/>
      <c r="B18" s="101" t="s">
        <v>11</v>
      </c>
      <c r="C18" s="27">
        <v>18.8064516129032</v>
      </c>
      <c r="D18" s="43">
        <v>62</v>
      </c>
      <c r="E18" s="32">
        <v>1</v>
      </c>
      <c r="F18" s="43">
        <v>55</v>
      </c>
      <c r="G18" s="32">
        <v>3</v>
      </c>
      <c r="H18" s="43">
        <v>3</v>
      </c>
    </row>
    <row r="19" spans="1:8" s="12" customFormat="1" ht="12.75">
      <c r="A19" s="159"/>
      <c r="B19" s="102"/>
      <c r="C19" s="27"/>
      <c r="D19" s="27" t="s">
        <v>34</v>
      </c>
      <c r="E19" s="27">
        <f>E18*100/D18</f>
        <v>1.6129032258064515</v>
      </c>
      <c r="F19" s="27">
        <f>F18*100/D18</f>
        <v>88.70967741935483</v>
      </c>
      <c r="G19" s="27">
        <f>G18*100/D18</f>
        <v>4.838709677419355</v>
      </c>
      <c r="H19" s="27">
        <f>H18*100/D18</f>
        <v>4.838709677419355</v>
      </c>
    </row>
    <row r="20" spans="1:8" s="12" customFormat="1" ht="12.75">
      <c r="A20" s="159"/>
      <c r="B20" s="101" t="s">
        <v>12</v>
      </c>
      <c r="C20" s="27">
        <v>14.52</v>
      </c>
      <c r="D20" s="43">
        <v>150</v>
      </c>
      <c r="E20" s="32">
        <v>10</v>
      </c>
      <c r="F20" s="43">
        <v>132</v>
      </c>
      <c r="G20" s="32">
        <v>5</v>
      </c>
      <c r="H20" s="43">
        <v>3</v>
      </c>
    </row>
    <row r="21" spans="1:8" s="12" customFormat="1" ht="12.75">
      <c r="A21" s="159"/>
      <c r="B21" s="102"/>
      <c r="C21" s="27"/>
      <c r="D21" s="26" t="s">
        <v>34</v>
      </c>
      <c r="E21" s="27">
        <f>E20*100/D20</f>
        <v>6.666666666666667</v>
      </c>
      <c r="F21" s="27">
        <f>F20*100/D20</f>
        <v>88</v>
      </c>
      <c r="G21" s="27">
        <f>G20*100/D20</f>
        <v>3.3333333333333335</v>
      </c>
      <c r="H21" s="27">
        <f>H20*100/D20</f>
        <v>2</v>
      </c>
    </row>
    <row r="22" spans="1:8" s="11" customFormat="1" ht="12.75">
      <c r="A22" s="159"/>
      <c r="B22" s="101" t="s">
        <v>13</v>
      </c>
      <c r="C22" s="27">
        <v>16.2903225806451</v>
      </c>
      <c r="D22" s="43">
        <v>93</v>
      </c>
      <c r="E22" s="32">
        <v>2</v>
      </c>
      <c r="F22" s="43">
        <v>90</v>
      </c>
      <c r="G22" s="32">
        <v>1</v>
      </c>
      <c r="H22" s="43">
        <v>0</v>
      </c>
    </row>
    <row r="23" spans="1:8" s="12" customFormat="1" ht="12.75">
      <c r="A23" s="159"/>
      <c r="B23" s="102"/>
      <c r="C23" s="27"/>
      <c r="D23" s="27" t="s">
        <v>34</v>
      </c>
      <c r="E23" s="27">
        <f>E22*100/D22</f>
        <v>2.150537634408602</v>
      </c>
      <c r="F23" s="27">
        <f>F22*100/D22</f>
        <v>96.7741935483871</v>
      </c>
      <c r="G23" s="27">
        <f>G22*100/D22</f>
        <v>1.075268817204301</v>
      </c>
      <c r="H23" s="27">
        <f>H22*100/D22</f>
        <v>0</v>
      </c>
    </row>
    <row r="24" spans="1:8" s="11" customFormat="1" ht="12.75">
      <c r="A24" s="159"/>
      <c r="B24" s="101" t="s">
        <v>14</v>
      </c>
      <c r="C24" s="27">
        <v>15.9857142857142</v>
      </c>
      <c r="D24" s="43">
        <v>70</v>
      </c>
      <c r="E24" s="32">
        <v>1</v>
      </c>
      <c r="F24" s="43">
        <v>66</v>
      </c>
      <c r="G24" s="32">
        <v>2</v>
      </c>
      <c r="H24" s="43">
        <v>1</v>
      </c>
    </row>
    <row r="25" spans="1:8" s="12" customFormat="1" ht="12.75">
      <c r="A25" s="159"/>
      <c r="B25" s="102"/>
      <c r="C25" s="27"/>
      <c r="D25" s="27" t="s">
        <v>34</v>
      </c>
      <c r="E25" s="27">
        <f>E24*100/D24</f>
        <v>1.4285714285714286</v>
      </c>
      <c r="F25" s="27">
        <f>F24*100/D24</f>
        <v>94.28571428571429</v>
      </c>
      <c r="G25" s="27">
        <f>G24*100/D24</f>
        <v>2.857142857142857</v>
      </c>
      <c r="H25" s="27">
        <f>H24*100/D24</f>
        <v>1.4285714285714286</v>
      </c>
    </row>
    <row r="26" spans="1:8" s="11" customFormat="1" ht="12.75">
      <c r="A26" s="159"/>
      <c r="B26" s="101" t="s">
        <v>15</v>
      </c>
      <c r="C26" s="27">
        <v>14.2359550561797</v>
      </c>
      <c r="D26" s="43">
        <v>89</v>
      </c>
      <c r="E26" s="32">
        <v>1</v>
      </c>
      <c r="F26" s="43">
        <v>86</v>
      </c>
      <c r="G26" s="32">
        <v>1</v>
      </c>
      <c r="H26" s="43">
        <v>1</v>
      </c>
    </row>
    <row r="27" spans="1:8" s="12" customFormat="1" ht="12.75">
      <c r="A27" s="159"/>
      <c r="B27" s="102"/>
      <c r="C27" s="27"/>
      <c r="D27" s="27" t="s">
        <v>34</v>
      </c>
      <c r="E27" s="27">
        <f>E26*100/D26</f>
        <v>1.1235955056179776</v>
      </c>
      <c r="F27" s="27">
        <f>F26*100/D26</f>
        <v>96.62921348314607</v>
      </c>
      <c r="G27" s="27">
        <f>G26*100/D26</f>
        <v>1.1235955056179776</v>
      </c>
      <c r="H27" s="27">
        <f>H26*100/D26</f>
        <v>1.1235955056179776</v>
      </c>
    </row>
    <row r="28" spans="1:8" s="11" customFormat="1" ht="12.75">
      <c r="A28" s="159"/>
      <c r="B28" s="101" t="s">
        <v>16</v>
      </c>
      <c r="C28" s="27">
        <v>17.6355140186915</v>
      </c>
      <c r="D28" s="43">
        <v>107</v>
      </c>
      <c r="E28" s="32">
        <v>0</v>
      </c>
      <c r="F28" s="43">
        <v>99</v>
      </c>
      <c r="G28" s="32">
        <v>5</v>
      </c>
      <c r="H28" s="43">
        <v>3</v>
      </c>
    </row>
    <row r="29" spans="1:8" s="12" customFormat="1" ht="12.75">
      <c r="A29" s="159"/>
      <c r="B29" s="102"/>
      <c r="C29" s="27"/>
      <c r="D29" s="27" t="s">
        <v>34</v>
      </c>
      <c r="E29" s="27">
        <f>E28*100/D28</f>
        <v>0</v>
      </c>
      <c r="F29" s="27">
        <f>F28*100/D28</f>
        <v>92.5233644859813</v>
      </c>
      <c r="G29" s="27">
        <f>G28*100/D28</f>
        <v>4.672897196261682</v>
      </c>
      <c r="H29" s="27">
        <f>H28*100/D28</f>
        <v>2.803738317757009</v>
      </c>
    </row>
    <row r="30" spans="1:8" s="11" customFormat="1" ht="12.75">
      <c r="A30" s="159"/>
      <c r="B30" s="101" t="s">
        <v>42</v>
      </c>
      <c r="C30" s="27">
        <v>14.5508474576271</v>
      </c>
      <c r="D30" s="43">
        <v>354</v>
      </c>
      <c r="E30" s="32">
        <v>10</v>
      </c>
      <c r="F30" s="43">
        <v>331</v>
      </c>
      <c r="G30" s="32">
        <v>11</v>
      </c>
      <c r="H30" s="43">
        <v>2</v>
      </c>
    </row>
    <row r="31" spans="1:8" s="12" customFormat="1" ht="12.75">
      <c r="A31" s="159"/>
      <c r="B31" s="102"/>
      <c r="C31" s="27"/>
      <c r="D31" s="27" t="s">
        <v>34</v>
      </c>
      <c r="E31" s="27">
        <f>E30*100/D30</f>
        <v>2.824858757062147</v>
      </c>
      <c r="F31" s="27">
        <f>F30*100/D30</f>
        <v>93.50282485875707</v>
      </c>
      <c r="G31" s="27">
        <f>G30*100/D30</f>
        <v>3.1073446327683616</v>
      </c>
      <c r="H31" s="27">
        <f>H30*100/D30</f>
        <v>0.5649717514124294</v>
      </c>
    </row>
    <row r="32" spans="1:8" s="11" customFormat="1" ht="12.75">
      <c r="A32" s="159"/>
      <c r="B32" s="101" t="s">
        <v>17</v>
      </c>
      <c r="C32" s="27">
        <v>16.734375</v>
      </c>
      <c r="D32" s="43">
        <v>64</v>
      </c>
      <c r="E32" s="32">
        <v>0</v>
      </c>
      <c r="F32" s="43">
        <v>61</v>
      </c>
      <c r="G32" s="32">
        <v>3</v>
      </c>
      <c r="H32" s="43">
        <v>0</v>
      </c>
    </row>
    <row r="33" spans="1:8" s="12" customFormat="1" ht="12.75">
      <c r="A33" s="159"/>
      <c r="B33" s="102"/>
      <c r="C33" s="27"/>
      <c r="D33" s="27" t="s">
        <v>34</v>
      </c>
      <c r="E33" s="27">
        <f>E32*100/D32</f>
        <v>0</v>
      </c>
      <c r="F33" s="27">
        <f>F32*100/D32</f>
        <v>95.3125</v>
      </c>
      <c r="G33" s="27">
        <f>G32*100/D32</f>
        <v>4.6875</v>
      </c>
      <c r="H33" s="27">
        <f>H32*100/D32</f>
        <v>0</v>
      </c>
    </row>
    <row r="34" spans="1:8" s="11" customFormat="1" ht="12.75">
      <c r="A34" s="159"/>
      <c r="B34" s="101" t="s">
        <v>18</v>
      </c>
      <c r="C34" s="27">
        <v>16.4923076923076</v>
      </c>
      <c r="D34" s="43">
        <v>65</v>
      </c>
      <c r="E34" s="32">
        <v>2</v>
      </c>
      <c r="F34" s="43">
        <v>58</v>
      </c>
      <c r="G34" s="32">
        <v>3</v>
      </c>
      <c r="H34" s="43">
        <v>2</v>
      </c>
    </row>
    <row r="35" spans="1:8" s="12" customFormat="1" ht="12.75">
      <c r="A35" s="159"/>
      <c r="B35" s="102"/>
      <c r="C35" s="27"/>
      <c r="D35" s="27" t="s">
        <v>34</v>
      </c>
      <c r="E35" s="27">
        <f>E34*100/D34</f>
        <v>3.076923076923077</v>
      </c>
      <c r="F35" s="27">
        <f>F34*100/D34</f>
        <v>89.23076923076923</v>
      </c>
      <c r="G35" s="27">
        <f>G34*100/D34</f>
        <v>4.615384615384615</v>
      </c>
      <c r="H35" s="27">
        <f>H34*100/D34</f>
        <v>3.076923076923077</v>
      </c>
    </row>
    <row r="36" spans="1:8" s="12" customFormat="1" ht="12.75">
      <c r="A36" s="159"/>
      <c r="B36" s="101" t="s">
        <v>19</v>
      </c>
      <c r="C36" s="27">
        <v>17.3287671232876</v>
      </c>
      <c r="D36" s="43">
        <v>73</v>
      </c>
      <c r="E36" s="32">
        <v>0</v>
      </c>
      <c r="F36" s="43">
        <v>71</v>
      </c>
      <c r="G36" s="32">
        <v>2</v>
      </c>
      <c r="H36" s="43">
        <v>0</v>
      </c>
    </row>
    <row r="37" spans="1:8" s="12" customFormat="1" ht="12.75">
      <c r="A37" s="159"/>
      <c r="B37" s="102"/>
      <c r="C37" s="27"/>
      <c r="D37" s="27" t="s">
        <v>34</v>
      </c>
      <c r="E37" s="27">
        <f>E36*100/D36</f>
        <v>0</v>
      </c>
      <c r="F37" s="27">
        <f>F36*100/D36</f>
        <v>97.26027397260275</v>
      </c>
      <c r="G37" s="27">
        <f>G36*100/D36</f>
        <v>2.73972602739726</v>
      </c>
      <c r="H37" s="27">
        <f>H36*100/D36</f>
        <v>0</v>
      </c>
    </row>
    <row r="38" spans="1:8" s="12" customFormat="1" ht="12.75">
      <c r="A38" s="159"/>
      <c r="B38" s="101" t="s">
        <v>52</v>
      </c>
      <c r="C38" s="27">
        <v>16.1232876712328</v>
      </c>
      <c r="D38" s="43">
        <v>73</v>
      </c>
      <c r="E38" s="32">
        <v>2</v>
      </c>
      <c r="F38" s="43">
        <v>68</v>
      </c>
      <c r="G38" s="32">
        <v>3</v>
      </c>
      <c r="H38" s="43">
        <v>0</v>
      </c>
    </row>
    <row r="39" spans="1:8" s="12" customFormat="1" ht="12.75">
      <c r="A39" s="159"/>
      <c r="B39" s="102"/>
      <c r="C39" s="27"/>
      <c r="D39" s="27" t="s">
        <v>34</v>
      </c>
      <c r="E39" s="27">
        <f>E38*100/D38</f>
        <v>2.73972602739726</v>
      </c>
      <c r="F39" s="27">
        <f>F38*100/D38</f>
        <v>93.15068493150685</v>
      </c>
      <c r="G39" s="27">
        <f>G38*100/D38</f>
        <v>4.109589041095891</v>
      </c>
      <c r="H39" s="27">
        <f>H38*100/D38</f>
        <v>0</v>
      </c>
    </row>
    <row r="40" spans="1:8" s="12" customFormat="1" ht="12.75">
      <c r="A40" s="159"/>
      <c r="B40" s="101" t="s">
        <v>20</v>
      </c>
      <c r="C40" s="27">
        <v>17.0625</v>
      </c>
      <c r="D40" s="43">
        <v>32</v>
      </c>
      <c r="E40" s="32">
        <v>0</v>
      </c>
      <c r="F40" s="43">
        <v>27</v>
      </c>
      <c r="G40" s="32">
        <v>3</v>
      </c>
      <c r="H40" s="43">
        <v>2</v>
      </c>
    </row>
    <row r="41" spans="1:8" s="12" customFormat="1" ht="12.75">
      <c r="A41" s="159"/>
      <c r="B41" s="102"/>
      <c r="C41" s="27"/>
      <c r="D41" s="27" t="s">
        <v>34</v>
      </c>
      <c r="E41" s="27">
        <f>E40*100/D40</f>
        <v>0</v>
      </c>
      <c r="F41" s="27">
        <f>F40*100/D40</f>
        <v>84.375</v>
      </c>
      <c r="G41" s="27">
        <f>G40*100/D40</f>
        <v>9.375</v>
      </c>
      <c r="H41" s="27">
        <f>H40*100/D40</f>
        <v>6.25</v>
      </c>
    </row>
    <row r="42" spans="1:8" s="12" customFormat="1" ht="12.75">
      <c r="A42" s="159"/>
      <c r="B42" s="101" t="s">
        <v>43</v>
      </c>
      <c r="C42" s="27">
        <v>11.8376963350785</v>
      </c>
      <c r="D42" s="43">
        <v>191</v>
      </c>
      <c r="E42" s="32">
        <v>13</v>
      </c>
      <c r="F42" s="43">
        <v>176</v>
      </c>
      <c r="G42" s="32">
        <v>1</v>
      </c>
      <c r="H42" s="43">
        <v>1</v>
      </c>
    </row>
    <row r="43" spans="1:8" s="12" customFormat="1" ht="13.5" thickBot="1">
      <c r="A43" s="159"/>
      <c r="B43" s="160"/>
      <c r="C43" s="28"/>
      <c r="D43" s="28" t="s">
        <v>34</v>
      </c>
      <c r="E43" s="27">
        <f>E42*100/D42</f>
        <v>6.806282722513089</v>
      </c>
      <c r="F43" s="27">
        <f>F42*100/D42</f>
        <v>92.14659685863874</v>
      </c>
      <c r="G43" s="27">
        <f>G42*100/D42</f>
        <v>0.5235602094240838</v>
      </c>
      <c r="H43" s="27">
        <f>H42*100/D42</f>
        <v>0.5235602094240838</v>
      </c>
    </row>
    <row r="44" spans="1:8" s="11" customFormat="1" ht="12.75">
      <c r="A44" s="154" t="s">
        <v>33</v>
      </c>
      <c r="B44" s="155"/>
      <c r="C44" s="57">
        <v>15.0104712041884</v>
      </c>
      <c r="D44" s="58">
        <v>1719</v>
      </c>
      <c r="E44" s="58">
        <v>48</v>
      </c>
      <c r="F44" s="58">
        <v>1606</v>
      </c>
      <c r="G44" s="58">
        <v>45</v>
      </c>
      <c r="H44" s="59">
        <v>20</v>
      </c>
    </row>
    <row r="45" spans="1:8" s="10" customFormat="1" ht="13.5" thickBot="1">
      <c r="A45" s="156"/>
      <c r="B45" s="157"/>
      <c r="C45" s="54"/>
      <c r="D45" s="54" t="s">
        <v>34</v>
      </c>
      <c r="E45" s="27">
        <f>E44*100/D44</f>
        <v>2.7923211169284468</v>
      </c>
      <c r="F45" s="27">
        <f>F44*100/D44</f>
        <v>93.42641070389762</v>
      </c>
      <c r="G45" s="27">
        <f>G44*100/D44</f>
        <v>2.6178010471204187</v>
      </c>
      <c r="H45" s="27">
        <f>H44*100/D44</f>
        <v>1.1634671320535195</v>
      </c>
    </row>
  </sheetData>
  <sheetProtection/>
  <mergeCells count="31">
    <mergeCell ref="B18:B19"/>
    <mergeCell ref="B42:B43"/>
    <mergeCell ref="A44:B45"/>
    <mergeCell ref="D8:D9"/>
    <mergeCell ref="E8:H8"/>
    <mergeCell ref="B8:B9"/>
    <mergeCell ref="A8:A9"/>
    <mergeCell ref="B24:B25"/>
    <mergeCell ref="B12:B13"/>
    <mergeCell ref="B14:B15"/>
    <mergeCell ref="B20:B21"/>
    <mergeCell ref="B38:B39"/>
    <mergeCell ref="B40:B41"/>
    <mergeCell ref="B26:B27"/>
    <mergeCell ref="B28:B29"/>
    <mergeCell ref="B30:B31"/>
    <mergeCell ref="D6:D7"/>
    <mergeCell ref="B16:B17"/>
    <mergeCell ref="C8:C9"/>
    <mergeCell ref="B10:B11"/>
    <mergeCell ref="B32:B33"/>
    <mergeCell ref="A1:H2"/>
    <mergeCell ref="E6:H6"/>
    <mergeCell ref="B6:B7"/>
    <mergeCell ref="A6:A7"/>
    <mergeCell ref="C6:C7"/>
    <mergeCell ref="B22:B23"/>
    <mergeCell ref="A3:H4"/>
    <mergeCell ref="A10:A43"/>
    <mergeCell ref="B34:B35"/>
    <mergeCell ref="B36:B37"/>
  </mergeCells>
  <printOptions/>
  <pageMargins left="1.0236220472440944" right="0.7874015748031497" top="0.984251968503937" bottom="0.7874015748031497" header="0.5905511811023623" footer="0"/>
  <pageSetup horizontalDpi="600" verticalDpi="600" orientation="portrait" paperSize="9" r:id="rId1"/>
  <headerFooter alignWithMargins="0">
    <oddHeader>&amp;R&amp;"Arial Cyr,курсив"8 Кесте
Таблица 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/>
  <dimension ref="A1:H45"/>
  <sheetViews>
    <sheetView view="pageBreakPreview" zoomScale="90" zoomScaleSheetLayoutView="90" zoomScalePageLayoutView="0" workbookViewId="0" topLeftCell="A1">
      <selection activeCell="A1" sqref="A1:H4"/>
    </sheetView>
  </sheetViews>
  <sheetFormatPr defaultColWidth="9.00390625" defaultRowHeight="12.75"/>
  <cols>
    <col min="1" max="1" width="10.00390625" style="1" customWidth="1"/>
    <col min="2" max="2" width="17.875" style="1" customWidth="1"/>
    <col min="3" max="3" width="8.875" style="2" customWidth="1"/>
    <col min="4" max="4" width="7.75390625" style="1" customWidth="1"/>
    <col min="5" max="5" width="9.125" style="1" customWidth="1"/>
    <col min="6" max="6" width="9.625" style="1" customWidth="1"/>
    <col min="7" max="7" width="9.00390625" style="1" customWidth="1"/>
    <col min="8" max="8" width="9.75390625" style="1" customWidth="1"/>
    <col min="9" max="16384" width="9.125" style="3" customWidth="1"/>
  </cols>
  <sheetData>
    <row r="1" spans="1:8" s="19" customFormat="1" ht="19.5" customHeight="1">
      <c r="A1" s="81" t="s">
        <v>53</v>
      </c>
      <c r="B1" s="81"/>
      <c r="C1" s="81"/>
      <c r="D1" s="81"/>
      <c r="E1" s="81"/>
      <c r="F1" s="81"/>
      <c r="G1" s="81"/>
      <c r="H1" s="81"/>
    </row>
    <row r="2" spans="1:8" s="19" customFormat="1" ht="19.5" customHeight="1">
      <c r="A2" s="81"/>
      <c r="B2" s="81"/>
      <c r="C2" s="81"/>
      <c r="D2" s="81"/>
      <c r="E2" s="81"/>
      <c r="F2" s="81"/>
      <c r="G2" s="81"/>
      <c r="H2" s="81"/>
    </row>
    <row r="3" spans="1:8" s="5" customFormat="1" ht="19.5" customHeight="1">
      <c r="A3" s="91" t="s">
        <v>54</v>
      </c>
      <c r="B3" s="91"/>
      <c r="C3" s="91"/>
      <c r="D3" s="91"/>
      <c r="E3" s="91"/>
      <c r="F3" s="91"/>
      <c r="G3" s="91"/>
      <c r="H3" s="91"/>
    </row>
    <row r="4" spans="1:8" s="6" customFormat="1" ht="19.5" customHeight="1">
      <c r="A4" s="91"/>
      <c r="B4" s="91"/>
      <c r="C4" s="91"/>
      <c r="D4" s="91"/>
      <c r="E4" s="91"/>
      <c r="F4" s="91"/>
      <c r="G4" s="91"/>
      <c r="H4" s="91"/>
    </row>
    <row r="5" spans="1:8" ht="12.75" customHeight="1" thickBot="1">
      <c r="A5" s="7"/>
      <c r="B5" s="7"/>
      <c r="C5" s="7"/>
      <c r="D5" s="7"/>
      <c r="E5" s="7"/>
      <c r="F5" s="7"/>
      <c r="G5" s="7"/>
      <c r="H5" s="7"/>
    </row>
    <row r="6" spans="1:8" s="8" customFormat="1" ht="12.75" customHeight="1">
      <c r="A6" s="150" t="s">
        <v>4</v>
      </c>
      <c r="B6" s="109" t="s">
        <v>3</v>
      </c>
      <c r="C6" s="108" t="s">
        <v>5</v>
      </c>
      <c r="D6" s="109" t="s">
        <v>38</v>
      </c>
      <c r="E6" s="82" t="s">
        <v>35</v>
      </c>
      <c r="F6" s="82"/>
      <c r="G6" s="83"/>
      <c r="H6" s="84"/>
    </row>
    <row r="7" spans="1:8" s="9" customFormat="1" ht="13.5" thickBot="1">
      <c r="A7" s="151"/>
      <c r="B7" s="110"/>
      <c r="C7" s="80"/>
      <c r="D7" s="110"/>
      <c r="E7" s="15" t="s">
        <v>47</v>
      </c>
      <c r="F7" s="15" t="s">
        <v>49</v>
      </c>
      <c r="G7" s="15" t="s">
        <v>50</v>
      </c>
      <c r="H7" s="16" t="s">
        <v>51</v>
      </c>
    </row>
    <row r="8" spans="1:8" ht="12.75" customHeight="1">
      <c r="A8" s="152" t="s">
        <v>0</v>
      </c>
      <c r="B8" s="72" t="s">
        <v>1</v>
      </c>
      <c r="C8" s="79" t="s">
        <v>2</v>
      </c>
      <c r="D8" s="72" t="s">
        <v>24</v>
      </c>
      <c r="E8" s="142" t="s">
        <v>37</v>
      </c>
      <c r="F8" s="142"/>
      <c r="G8" s="143"/>
      <c r="H8" s="144"/>
    </row>
    <row r="9" spans="1:8" ht="13.5" thickBot="1">
      <c r="A9" s="153"/>
      <c r="B9" s="73"/>
      <c r="C9" s="80"/>
      <c r="D9" s="73"/>
      <c r="E9" s="15" t="s">
        <v>47</v>
      </c>
      <c r="F9" s="15" t="s">
        <v>49</v>
      </c>
      <c r="G9" s="15" t="s">
        <v>50</v>
      </c>
      <c r="H9" s="16" t="s">
        <v>51</v>
      </c>
    </row>
    <row r="10" spans="1:8" s="11" customFormat="1" ht="12.75">
      <c r="A10" s="158" t="s">
        <v>30</v>
      </c>
      <c r="B10" s="101" t="s">
        <v>7</v>
      </c>
      <c r="C10" s="34">
        <v>18.3543307086614</v>
      </c>
      <c r="D10" s="21">
        <v>254</v>
      </c>
      <c r="E10" s="21">
        <v>12</v>
      </c>
      <c r="F10" s="21">
        <v>220</v>
      </c>
      <c r="G10" s="21">
        <v>16</v>
      </c>
      <c r="H10" s="21">
        <v>6</v>
      </c>
    </row>
    <row r="11" spans="1:8" s="12" customFormat="1" ht="12.75">
      <c r="A11" s="159"/>
      <c r="B11" s="102"/>
      <c r="C11" s="27"/>
      <c r="D11" s="23" t="s">
        <v>34</v>
      </c>
      <c r="E11" s="27">
        <f>E10*100/D10</f>
        <v>4.724409448818897</v>
      </c>
      <c r="F11" s="27">
        <f>F10*100/D10</f>
        <v>86.61417322834646</v>
      </c>
      <c r="G11" s="27">
        <f>G10*100/D10</f>
        <v>6.299212598425197</v>
      </c>
      <c r="H11" s="27">
        <f>H10*100/D10</f>
        <v>2.3622047244094486</v>
      </c>
    </row>
    <row r="12" spans="1:8" s="11" customFormat="1" ht="12.75">
      <c r="A12" s="159"/>
      <c r="B12" s="101" t="s">
        <v>8</v>
      </c>
      <c r="C12" s="27">
        <v>18.8421487603305</v>
      </c>
      <c r="D12" s="21">
        <v>1210</v>
      </c>
      <c r="E12" s="23">
        <v>39</v>
      </c>
      <c r="F12" s="21">
        <v>1055</v>
      </c>
      <c r="G12" s="23">
        <v>86</v>
      </c>
      <c r="H12" s="21">
        <v>30</v>
      </c>
    </row>
    <row r="13" spans="1:8" s="12" customFormat="1" ht="12.75">
      <c r="A13" s="159"/>
      <c r="B13" s="102"/>
      <c r="C13" s="27"/>
      <c r="D13" s="23" t="s">
        <v>34</v>
      </c>
      <c r="E13" s="27">
        <f>E12*100/D12</f>
        <v>3.2231404958677685</v>
      </c>
      <c r="F13" s="27">
        <f>F12*100/D12</f>
        <v>87.1900826446281</v>
      </c>
      <c r="G13" s="27">
        <f>G12*100/D12</f>
        <v>7.107438016528926</v>
      </c>
      <c r="H13" s="27">
        <f>H12*100/D12</f>
        <v>2.479338842975207</v>
      </c>
    </row>
    <row r="14" spans="1:8" s="11" customFormat="1" ht="12.75">
      <c r="A14" s="159"/>
      <c r="B14" s="101" t="s">
        <v>9</v>
      </c>
      <c r="C14" s="27">
        <v>19.81330472103</v>
      </c>
      <c r="D14" s="21">
        <v>466</v>
      </c>
      <c r="E14" s="23">
        <v>12</v>
      </c>
      <c r="F14" s="21">
        <v>398</v>
      </c>
      <c r="G14" s="23">
        <v>47</v>
      </c>
      <c r="H14" s="21">
        <v>9</v>
      </c>
    </row>
    <row r="15" spans="1:8" s="12" customFormat="1" ht="12.75">
      <c r="A15" s="159"/>
      <c r="B15" s="102"/>
      <c r="C15" s="27"/>
      <c r="D15" s="23" t="s">
        <v>34</v>
      </c>
      <c r="E15" s="27">
        <f>E14*100/D14</f>
        <v>2.575107296137339</v>
      </c>
      <c r="F15" s="27">
        <f>F14*100/D14</f>
        <v>85.4077253218884</v>
      </c>
      <c r="G15" s="27">
        <f>G14*100/D14</f>
        <v>10.085836909871245</v>
      </c>
      <c r="H15" s="27">
        <f>H14*100/D14</f>
        <v>1.9313304721030042</v>
      </c>
    </row>
    <row r="16" spans="1:8" s="11" customFormat="1" ht="12.75">
      <c r="A16" s="159"/>
      <c r="B16" s="101" t="s">
        <v>10</v>
      </c>
      <c r="C16" s="27">
        <v>17.147619047619</v>
      </c>
      <c r="D16" s="21">
        <v>420</v>
      </c>
      <c r="E16" s="23">
        <v>11</v>
      </c>
      <c r="F16" s="21">
        <v>390</v>
      </c>
      <c r="G16" s="23">
        <v>15</v>
      </c>
      <c r="H16" s="21">
        <v>4</v>
      </c>
    </row>
    <row r="17" spans="1:8" s="12" customFormat="1" ht="12.75">
      <c r="A17" s="159"/>
      <c r="B17" s="102"/>
      <c r="C17" s="27"/>
      <c r="D17" s="23" t="s">
        <v>34</v>
      </c>
      <c r="E17" s="27">
        <f>E16*100/D16</f>
        <v>2.619047619047619</v>
      </c>
      <c r="F17" s="27">
        <f>F16*100/D16</f>
        <v>92.85714285714286</v>
      </c>
      <c r="G17" s="27">
        <f>G16*100/D16</f>
        <v>3.5714285714285716</v>
      </c>
      <c r="H17" s="27">
        <f>H16*100/D16</f>
        <v>0.9523809523809523</v>
      </c>
    </row>
    <row r="18" spans="1:8" s="11" customFormat="1" ht="12.75">
      <c r="A18" s="159"/>
      <c r="B18" s="101" t="s">
        <v>11</v>
      </c>
      <c r="C18" s="27">
        <v>20.6779661016949</v>
      </c>
      <c r="D18" s="21">
        <v>354</v>
      </c>
      <c r="E18" s="23">
        <v>17</v>
      </c>
      <c r="F18" s="21">
        <v>294</v>
      </c>
      <c r="G18" s="23">
        <v>28</v>
      </c>
      <c r="H18" s="21">
        <v>15</v>
      </c>
    </row>
    <row r="19" spans="1:8" s="12" customFormat="1" ht="12.75">
      <c r="A19" s="159"/>
      <c r="B19" s="102"/>
      <c r="C19" s="27"/>
      <c r="D19" s="23" t="s">
        <v>34</v>
      </c>
      <c r="E19" s="27">
        <f>E18*100/D18</f>
        <v>4.80225988700565</v>
      </c>
      <c r="F19" s="27">
        <f>F18*100/D18</f>
        <v>83.05084745762711</v>
      </c>
      <c r="G19" s="27">
        <f>G18*100/D18</f>
        <v>7.909604519774011</v>
      </c>
      <c r="H19" s="27">
        <f>H18*100/D18</f>
        <v>4.237288135593221</v>
      </c>
    </row>
    <row r="20" spans="1:8" s="11" customFormat="1" ht="12.75">
      <c r="A20" s="159"/>
      <c r="B20" s="101" t="s">
        <v>12</v>
      </c>
      <c r="C20" s="27">
        <v>17.5888650963597</v>
      </c>
      <c r="D20" s="21">
        <v>467</v>
      </c>
      <c r="E20" s="23">
        <v>16</v>
      </c>
      <c r="F20" s="21">
        <v>424</v>
      </c>
      <c r="G20" s="23">
        <v>20</v>
      </c>
      <c r="H20" s="21">
        <v>7</v>
      </c>
    </row>
    <row r="21" spans="1:8" s="12" customFormat="1" ht="12.75">
      <c r="A21" s="159"/>
      <c r="B21" s="102"/>
      <c r="C21" s="27"/>
      <c r="D21" s="23" t="s">
        <v>34</v>
      </c>
      <c r="E21" s="27">
        <f>E20*100/D20</f>
        <v>3.4261241970021414</v>
      </c>
      <c r="F21" s="27">
        <f>F20*100/D20</f>
        <v>90.79229122055675</v>
      </c>
      <c r="G21" s="27">
        <f>G20*100/D20</f>
        <v>4.282655246252677</v>
      </c>
      <c r="H21" s="27">
        <f>H20*100/D20</f>
        <v>1.4989293361884368</v>
      </c>
    </row>
    <row r="22" spans="1:8" s="11" customFormat="1" ht="12.75">
      <c r="A22" s="159"/>
      <c r="B22" s="101" t="s">
        <v>13</v>
      </c>
      <c r="C22" s="27">
        <v>20.5818476499189</v>
      </c>
      <c r="D22" s="21">
        <v>617</v>
      </c>
      <c r="E22" s="23">
        <v>18</v>
      </c>
      <c r="F22" s="21">
        <v>525</v>
      </c>
      <c r="G22" s="23">
        <v>54</v>
      </c>
      <c r="H22" s="21">
        <v>20</v>
      </c>
    </row>
    <row r="23" spans="1:8" s="12" customFormat="1" ht="12.75">
      <c r="A23" s="159"/>
      <c r="B23" s="102"/>
      <c r="C23" s="27"/>
      <c r="D23" s="23" t="s">
        <v>34</v>
      </c>
      <c r="E23" s="27">
        <f>E22*100/D22</f>
        <v>2.9173419773095626</v>
      </c>
      <c r="F23" s="27">
        <f>F22*100/D22</f>
        <v>85.08914100486224</v>
      </c>
      <c r="G23" s="27">
        <f>G22*100/D22</f>
        <v>8.752025931928687</v>
      </c>
      <c r="H23" s="27">
        <f>H22*100/D22</f>
        <v>3.2414910858995136</v>
      </c>
    </row>
    <row r="24" spans="1:8" s="11" customFormat="1" ht="12.75">
      <c r="A24" s="159"/>
      <c r="B24" s="101" t="s">
        <v>14</v>
      </c>
      <c r="C24" s="33">
        <v>20.3623595505617</v>
      </c>
      <c r="D24" s="21">
        <v>712</v>
      </c>
      <c r="E24" s="23">
        <v>26</v>
      </c>
      <c r="F24" s="21">
        <v>587</v>
      </c>
      <c r="G24" s="23">
        <v>69</v>
      </c>
      <c r="H24" s="21">
        <v>30</v>
      </c>
    </row>
    <row r="25" spans="1:8" s="12" customFormat="1" ht="12.75">
      <c r="A25" s="159"/>
      <c r="B25" s="102"/>
      <c r="C25" s="27"/>
      <c r="D25" s="23" t="s">
        <v>34</v>
      </c>
      <c r="E25" s="27">
        <f>E24*100/D24</f>
        <v>3.651685393258427</v>
      </c>
      <c r="F25" s="27">
        <f>F24*100/D24</f>
        <v>82.4438202247191</v>
      </c>
      <c r="G25" s="27">
        <f>G24*100/D24</f>
        <v>9.691011235955056</v>
      </c>
      <c r="H25" s="27">
        <f>H24*100/D24</f>
        <v>4.213483146067416</v>
      </c>
    </row>
    <row r="26" spans="1:8" s="11" customFormat="1" ht="12.75">
      <c r="A26" s="159"/>
      <c r="B26" s="101" t="s">
        <v>15</v>
      </c>
      <c r="C26" s="27">
        <v>19.3495297805642</v>
      </c>
      <c r="D26" s="21">
        <v>638</v>
      </c>
      <c r="E26" s="23">
        <v>33</v>
      </c>
      <c r="F26" s="21">
        <v>555</v>
      </c>
      <c r="G26" s="23">
        <v>38</v>
      </c>
      <c r="H26" s="21">
        <v>12</v>
      </c>
    </row>
    <row r="27" spans="1:8" s="12" customFormat="1" ht="12.75">
      <c r="A27" s="159"/>
      <c r="B27" s="102"/>
      <c r="C27" s="27"/>
      <c r="D27" s="23" t="s">
        <v>34</v>
      </c>
      <c r="E27" s="27">
        <f>E26*100/D26</f>
        <v>5.172413793103448</v>
      </c>
      <c r="F27" s="27">
        <f>F26*100/D26</f>
        <v>86.99059561128527</v>
      </c>
      <c r="G27" s="27">
        <f>G26*100/D26</f>
        <v>5.956112852664577</v>
      </c>
      <c r="H27" s="27">
        <f>H26*100/D26</f>
        <v>1.8808777429467085</v>
      </c>
    </row>
    <row r="28" spans="1:8" s="11" customFormat="1" ht="12.75">
      <c r="A28" s="159"/>
      <c r="B28" s="101" t="s">
        <v>16</v>
      </c>
      <c r="C28" s="27">
        <v>22.0583554376657</v>
      </c>
      <c r="D28" s="21">
        <v>377</v>
      </c>
      <c r="E28" s="23">
        <v>15</v>
      </c>
      <c r="F28" s="21">
        <v>310</v>
      </c>
      <c r="G28" s="23">
        <v>46</v>
      </c>
      <c r="H28" s="21">
        <v>6</v>
      </c>
    </row>
    <row r="29" spans="1:8" s="12" customFormat="1" ht="12.75">
      <c r="A29" s="159"/>
      <c r="B29" s="102"/>
      <c r="C29" s="27"/>
      <c r="D29" s="23" t="s">
        <v>34</v>
      </c>
      <c r="E29" s="27">
        <f>E28*100/D28</f>
        <v>3.9787798408488064</v>
      </c>
      <c r="F29" s="27">
        <f>F28*100/D28</f>
        <v>82.22811671087533</v>
      </c>
      <c r="G29" s="27">
        <f>G28*100/D28</f>
        <v>12.20159151193634</v>
      </c>
      <c r="H29" s="27">
        <f>H28*100/D28</f>
        <v>1.5915119363395225</v>
      </c>
    </row>
    <row r="30" spans="1:8" s="11" customFormat="1" ht="12.75">
      <c r="A30" s="159"/>
      <c r="B30" s="101" t="s">
        <v>42</v>
      </c>
      <c r="C30" s="27">
        <v>19.6215253029223</v>
      </c>
      <c r="D30" s="21">
        <v>1403</v>
      </c>
      <c r="E30" s="23">
        <v>25</v>
      </c>
      <c r="F30" s="21">
        <v>1216</v>
      </c>
      <c r="G30" s="23">
        <v>95</v>
      </c>
      <c r="H30" s="21">
        <v>67</v>
      </c>
    </row>
    <row r="31" spans="1:8" s="12" customFormat="1" ht="12.75">
      <c r="A31" s="159"/>
      <c r="B31" s="102"/>
      <c r="C31" s="27"/>
      <c r="D31" s="23" t="s">
        <v>34</v>
      </c>
      <c r="E31" s="27">
        <f>E30*100/D30</f>
        <v>1.781895937277263</v>
      </c>
      <c r="F31" s="27">
        <f>F30*100/D30</f>
        <v>86.67141838916608</v>
      </c>
      <c r="G31" s="27">
        <f>G30*100/D30</f>
        <v>6.771204561653599</v>
      </c>
      <c r="H31" s="27">
        <f>H30*100/D30</f>
        <v>4.775481111903065</v>
      </c>
    </row>
    <row r="32" spans="1:8" s="11" customFormat="1" ht="12.75">
      <c r="A32" s="159"/>
      <c r="B32" s="101" t="s">
        <v>17</v>
      </c>
      <c r="C32" s="27">
        <v>19.5933734939759</v>
      </c>
      <c r="D32" s="21">
        <v>332</v>
      </c>
      <c r="E32" s="23">
        <v>20</v>
      </c>
      <c r="F32" s="21">
        <v>276</v>
      </c>
      <c r="G32" s="23">
        <v>25</v>
      </c>
      <c r="H32" s="21">
        <v>11</v>
      </c>
    </row>
    <row r="33" spans="1:8" s="12" customFormat="1" ht="12.75">
      <c r="A33" s="159"/>
      <c r="B33" s="102"/>
      <c r="C33" s="27"/>
      <c r="D33" s="23" t="s">
        <v>34</v>
      </c>
      <c r="E33" s="27">
        <f>E32*100/D32</f>
        <v>6.024096385542169</v>
      </c>
      <c r="F33" s="27">
        <f>F32*100/D32</f>
        <v>83.13253012048193</v>
      </c>
      <c r="G33" s="27">
        <f>G32*100/D32</f>
        <v>7.530120481927711</v>
      </c>
      <c r="H33" s="27">
        <f>H32*100/D32</f>
        <v>3.3132530120481927</v>
      </c>
    </row>
    <row r="34" spans="1:8" s="11" customFormat="1" ht="12.75">
      <c r="A34" s="159"/>
      <c r="B34" s="101" t="s">
        <v>18</v>
      </c>
      <c r="C34" s="27">
        <v>20.2508038585209</v>
      </c>
      <c r="D34" s="21">
        <v>311</v>
      </c>
      <c r="E34" s="23">
        <v>30</v>
      </c>
      <c r="F34" s="21">
        <v>237</v>
      </c>
      <c r="G34" s="23">
        <v>36</v>
      </c>
      <c r="H34" s="21">
        <v>8</v>
      </c>
    </row>
    <row r="35" spans="1:8" s="12" customFormat="1" ht="12.75">
      <c r="A35" s="159"/>
      <c r="B35" s="102"/>
      <c r="C35" s="27"/>
      <c r="D35" s="23" t="s">
        <v>34</v>
      </c>
      <c r="E35" s="27">
        <f>E34*100/D34</f>
        <v>9.646302250803858</v>
      </c>
      <c r="F35" s="27">
        <f>F34*100/D34</f>
        <v>76.20578778135048</v>
      </c>
      <c r="G35" s="27">
        <f>G34*100/D34</f>
        <v>11.57556270096463</v>
      </c>
      <c r="H35" s="27">
        <f>H34*100/D34</f>
        <v>2.572347266881029</v>
      </c>
    </row>
    <row r="36" spans="1:8" s="12" customFormat="1" ht="12.75">
      <c r="A36" s="159"/>
      <c r="B36" s="101" t="s">
        <v>19</v>
      </c>
      <c r="C36" s="27">
        <v>19.4770642201834</v>
      </c>
      <c r="D36" s="21">
        <v>218</v>
      </c>
      <c r="E36" s="23">
        <v>13</v>
      </c>
      <c r="F36" s="21">
        <v>186</v>
      </c>
      <c r="G36" s="23">
        <v>16</v>
      </c>
      <c r="H36" s="21">
        <v>3</v>
      </c>
    </row>
    <row r="37" spans="1:8" s="12" customFormat="1" ht="12.75">
      <c r="A37" s="159"/>
      <c r="B37" s="102"/>
      <c r="C37" s="27"/>
      <c r="D37" s="23" t="s">
        <v>34</v>
      </c>
      <c r="E37" s="27">
        <f>E36*100/D36</f>
        <v>5.963302752293578</v>
      </c>
      <c r="F37" s="27">
        <f>F36*100/D36</f>
        <v>85.3211009174312</v>
      </c>
      <c r="G37" s="27">
        <f>G36*100/D36</f>
        <v>7.339449541284404</v>
      </c>
      <c r="H37" s="27">
        <f>H36*100/D36</f>
        <v>1.3761467889908257</v>
      </c>
    </row>
    <row r="38" spans="1:8" s="12" customFormat="1" ht="12.75">
      <c r="A38" s="159"/>
      <c r="B38" s="101" t="s">
        <v>52</v>
      </c>
      <c r="C38" s="27">
        <v>17.3682771194165</v>
      </c>
      <c r="D38" s="21">
        <v>1097</v>
      </c>
      <c r="E38" s="23">
        <v>155</v>
      </c>
      <c r="F38" s="21">
        <v>866</v>
      </c>
      <c r="G38" s="23">
        <v>59</v>
      </c>
      <c r="H38" s="21">
        <v>17</v>
      </c>
    </row>
    <row r="39" spans="1:8" s="12" customFormat="1" ht="12.75">
      <c r="A39" s="159"/>
      <c r="B39" s="102"/>
      <c r="C39" s="27"/>
      <c r="D39" s="23" t="s">
        <v>34</v>
      </c>
      <c r="E39" s="27">
        <f>E38*100/D38</f>
        <v>14.129443938012763</v>
      </c>
      <c r="F39" s="27">
        <f>F38*100/D38</f>
        <v>78.9425706472197</v>
      </c>
      <c r="G39" s="27">
        <f>G38*100/D38</f>
        <v>5.378304466727439</v>
      </c>
      <c r="H39" s="27">
        <f>H38*100/D38</f>
        <v>1.5496809480401095</v>
      </c>
    </row>
    <row r="40" spans="1:8" s="11" customFormat="1" ht="12.75">
      <c r="A40" s="159"/>
      <c r="B40" s="101" t="s">
        <v>20</v>
      </c>
      <c r="C40" s="27">
        <v>19.6093294460641</v>
      </c>
      <c r="D40" s="21">
        <v>1372</v>
      </c>
      <c r="E40" s="23">
        <v>91</v>
      </c>
      <c r="F40" s="21">
        <v>1142</v>
      </c>
      <c r="G40" s="23">
        <v>117</v>
      </c>
      <c r="H40" s="21">
        <v>22</v>
      </c>
    </row>
    <row r="41" spans="1:8" s="12" customFormat="1" ht="12.75">
      <c r="A41" s="159"/>
      <c r="B41" s="102"/>
      <c r="C41" s="27"/>
      <c r="D41" s="23" t="s">
        <v>34</v>
      </c>
      <c r="E41" s="27">
        <f>E40*100/D40</f>
        <v>6.63265306122449</v>
      </c>
      <c r="F41" s="27">
        <f>F40*100/D40</f>
        <v>83.23615160349854</v>
      </c>
      <c r="G41" s="27">
        <f>G40*100/D40</f>
        <v>8.527696793002915</v>
      </c>
      <c r="H41" s="27">
        <f>H40*100/D40</f>
        <v>1.6034985422740524</v>
      </c>
    </row>
    <row r="42" spans="1:8" s="11" customFormat="1" ht="12.75">
      <c r="A42" s="159"/>
      <c r="B42" s="101" t="s">
        <v>43</v>
      </c>
      <c r="C42" s="27">
        <v>18.5405117270788</v>
      </c>
      <c r="D42" s="21">
        <v>938</v>
      </c>
      <c r="E42" s="23">
        <v>49</v>
      </c>
      <c r="F42" s="21">
        <v>810</v>
      </c>
      <c r="G42" s="23">
        <v>60</v>
      </c>
      <c r="H42" s="21">
        <v>19</v>
      </c>
    </row>
    <row r="43" spans="1:8" s="12" customFormat="1" ht="13.5" thickBot="1">
      <c r="A43" s="159"/>
      <c r="B43" s="102"/>
      <c r="C43" s="27"/>
      <c r="D43" s="23" t="s">
        <v>34</v>
      </c>
      <c r="E43" s="27">
        <f>E42*100/D42</f>
        <v>5.223880597014926</v>
      </c>
      <c r="F43" s="27">
        <f>F42*100/D42</f>
        <v>86.35394456289978</v>
      </c>
      <c r="G43" s="27">
        <f>G42*100/D42</f>
        <v>6.3965884861407245</v>
      </c>
      <c r="H43" s="27">
        <f>H42*100/D42</f>
        <v>2.025586353944563</v>
      </c>
    </row>
    <row r="44" spans="1:8" s="11" customFormat="1" ht="14.25" customHeight="1">
      <c r="A44" s="154" t="s">
        <v>33</v>
      </c>
      <c r="B44" s="155"/>
      <c r="C44" s="29">
        <v>19.2395851957804</v>
      </c>
      <c r="D44" s="24">
        <v>11186</v>
      </c>
      <c r="E44" s="24">
        <v>582</v>
      </c>
      <c r="F44" s="24">
        <v>9491</v>
      </c>
      <c r="G44" s="24">
        <v>827</v>
      </c>
      <c r="H44" s="24">
        <v>286</v>
      </c>
    </row>
    <row r="45" spans="1:8" s="10" customFormat="1" ht="13.5" thickBot="1">
      <c r="A45" s="156"/>
      <c r="B45" s="157"/>
      <c r="C45" s="30"/>
      <c r="D45" s="25" t="s">
        <v>34</v>
      </c>
      <c r="E45" s="27">
        <f>E44*100/D44</f>
        <v>5.202932236724477</v>
      </c>
      <c r="F45" s="27">
        <f>F44*100/D44</f>
        <v>84.8471303414983</v>
      </c>
      <c r="G45" s="27">
        <f>G44*100/D44</f>
        <v>7.393170033971035</v>
      </c>
      <c r="H45" s="27">
        <f>H44*100/D44</f>
        <v>2.5567673878061865</v>
      </c>
    </row>
  </sheetData>
  <sheetProtection/>
  <mergeCells count="31">
    <mergeCell ref="A1:H2"/>
    <mergeCell ref="E6:H6"/>
    <mergeCell ref="B6:B7"/>
    <mergeCell ref="A6:A7"/>
    <mergeCell ref="C6:C7"/>
    <mergeCell ref="D6:D7"/>
    <mergeCell ref="A3:H4"/>
    <mergeCell ref="D8:D9"/>
    <mergeCell ref="E8:H8"/>
    <mergeCell ref="B8:B9"/>
    <mergeCell ref="A8:A9"/>
    <mergeCell ref="C8:C9"/>
    <mergeCell ref="A44:B45"/>
    <mergeCell ref="A10:A43"/>
    <mergeCell ref="B10:B11"/>
    <mergeCell ref="B12:B13"/>
    <mergeCell ref="B14:B15"/>
    <mergeCell ref="B16:B17"/>
    <mergeCell ref="B18:B19"/>
    <mergeCell ref="B20:B21"/>
    <mergeCell ref="B22:B23"/>
    <mergeCell ref="B24:B25"/>
    <mergeCell ref="B38:B39"/>
    <mergeCell ref="B42:B43"/>
    <mergeCell ref="B40:B41"/>
    <mergeCell ref="B26:B27"/>
    <mergeCell ref="B28:B29"/>
    <mergeCell ref="B30:B31"/>
    <mergeCell ref="B32:B33"/>
    <mergeCell ref="B34:B35"/>
    <mergeCell ref="B36:B37"/>
  </mergeCells>
  <printOptions/>
  <pageMargins left="1.1023622047244095" right="0.7874015748031497" top="0.984251968503937" bottom="0.7874015748031497" header="0.5905511811023623" footer="0"/>
  <pageSetup horizontalDpi="600" verticalDpi="600" orientation="portrait" paperSize="9" r:id="rId1"/>
  <headerFooter alignWithMargins="0">
    <oddHeader>&amp;R&amp;"Arial Cyr,курсив"8 Кесте
Таблица 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/>
  <dimension ref="A1:S45"/>
  <sheetViews>
    <sheetView view="pageBreakPreview" zoomScale="90" zoomScaleNormal="90" zoomScaleSheetLayoutView="90" zoomScalePageLayoutView="0" workbookViewId="0" topLeftCell="A1">
      <selection activeCell="A1" sqref="A1:H4"/>
    </sheetView>
  </sheetViews>
  <sheetFormatPr defaultColWidth="9.00390625" defaultRowHeight="12.75"/>
  <cols>
    <col min="1" max="1" width="10.00390625" style="1" customWidth="1"/>
    <col min="2" max="2" width="17.875" style="1" customWidth="1"/>
    <col min="3" max="3" width="8.875" style="2" customWidth="1"/>
    <col min="4" max="4" width="7.75390625" style="1" customWidth="1"/>
    <col min="5" max="5" width="9.125" style="1" customWidth="1"/>
    <col min="6" max="6" width="9.625" style="1" customWidth="1"/>
    <col min="7" max="7" width="9.00390625" style="1" customWidth="1"/>
    <col min="8" max="8" width="9.75390625" style="1" customWidth="1"/>
    <col min="9" max="16384" width="9.125" style="3" customWidth="1"/>
  </cols>
  <sheetData>
    <row r="1" spans="1:8" s="19" customFormat="1" ht="19.5" customHeight="1">
      <c r="A1" s="81" t="s">
        <v>53</v>
      </c>
      <c r="B1" s="81"/>
      <c r="C1" s="81"/>
      <c r="D1" s="81"/>
      <c r="E1" s="81"/>
      <c r="F1" s="81"/>
      <c r="G1" s="81"/>
      <c r="H1" s="81"/>
    </row>
    <row r="2" spans="1:8" s="19" customFormat="1" ht="19.5" customHeight="1">
      <c r="A2" s="81"/>
      <c r="B2" s="81"/>
      <c r="C2" s="81"/>
      <c r="D2" s="81"/>
      <c r="E2" s="81"/>
      <c r="F2" s="81"/>
      <c r="G2" s="81"/>
      <c r="H2" s="81"/>
    </row>
    <row r="3" spans="1:8" s="5" customFormat="1" ht="19.5" customHeight="1">
      <c r="A3" s="91" t="s">
        <v>54</v>
      </c>
      <c r="B3" s="91"/>
      <c r="C3" s="91"/>
      <c r="D3" s="91"/>
      <c r="E3" s="91"/>
      <c r="F3" s="91"/>
      <c r="G3" s="91"/>
      <c r="H3" s="91"/>
    </row>
    <row r="4" spans="1:8" s="6" customFormat="1" ht="19.5" customHeight="1">
      <c r="A4" s="91"/>
      <c r="B4" s="91"/>
      <c r="C4" s="91"/>
      <c r="D4" s="91"/>
      <c r="E4" s="91"/>
      <c r="F4" s="91"/>
      <c r="G4" s="91"/>
      <c r="H4" s="91"/>
    </row>
    <row r="5" spans="1:8" ht="12.75" customHeight="1" thickBot="1">
      <c r="A5" s="7"/>
      <c r="B5" s="7"/>
      <c r="C5" s="7"/>
      <c r="D5" s="7"/>
      <c r="E5" s="7"/>
      <c r="F5" s="7"/>
      <c r="G5" s="7"/>
      <c r="H5" s="7"/>
    </row>
    <row r="6" spans="1:8" s="8" customFormat="1" ht="12.75" customHeight="1">
      <c r="A6" s="150" t="s">
        <v>4</v>
      </c>
      <c r="B6" s="109" t="s">
        <v>3</v>
      </c>
      <c r="C6" s="108" t="s">
        <v>5</v>
      </c>
      <c r="D6" s="109" t="s">
        <v>38</v>
      </c>
      <c r="E6" s="82" t="s">
        <v>35</v>
      </c>
      <c r="F6" s="82"/>
      <c r="G6" s="83"/>
      <c r="H6" s="84"/>
    </row>
    <row r="7" spans="1:8" s="9" customFormat="1" ht="13.5" thickBot="1">
      <c r="A7" s="151"/>
      <c r="B7" s="110"/>
      <c r="C7" s="80"/>
      <c r="D7" s="110"/>
      <c r="E7" s="15" t="s">
        <v>47</v>
      </c>
      <c r="F7" s="15" t="s">
        <v>49</v>
      </c>
      <c r="G7" s="15" t="s">
        <v>50</v>
      </c>
      <c r="H7" s="16" t="s">
        <v>51</v>
      </c>
    </row>
    <row r="8" spans="1:8" ht="12.75" customHeight="1">
      <c r="A8" s="152" t="s">
        <v>0</v>
      </c>
      <c r="B8" s="72" t="s">
        <v>1</v>
      </c>
      <c r="C8" s="79" t="s">
        <v>2</v>
      </c>
      <c r="D8" s="72" t="s">
        <v>24</v>
      </c>
      <c r="E8" s="142" t="s">
        <v>37</v>
      </c>
      <c r="F8" s="142"/>
      <c r="G8" s="143"/>
      <c r="H8" s="144"/>
    </row>
    <row r="9" spans="1:8" ht="13.5" thickBot="1">
      <c r="A9" s="153"/>
      <c r="B9" s="73"/>
      <c r="C9" s="80"/>
      <c r="D9" s="73"/>
      <c r="E9" s="15" t="s">
        <v>47</v>
      </c>
      <c r="F9" s="15" t="s">
        <v>49</v>
      </c>
      <c r="G9" s="15" t="s">
        <v>50</v>
      </c>
      <c r="H9" s="16" t="s">
        <v>51</v>
      </c>
    </row>
    <row r="10" spans="1:8" s="11" customFormat="1" ht="12.75">
      <c r="A10" s="158" t="s">
        <v>31</v>
      </c>
      <c r="B10" s="101" t="s">
        <v>7</v>
      </c>
      <c r="C10" s="34">
        <v>25</v>
      </c>
      <c r="D10" s="21">
        <v>4</v>
      </c>
      <c r="E10" s="21">
        <v>0</v>
      </c>
      <c r="F10" s="21">
        <v>4</v>
      </c>
      <c r="G10" s="21">
        <v>0</v>
      </c>
      <c r="H10" s="21">
        <v>0</v>
      </c>
    </row>
    <row r="11" spans="1:8" s="12" customFormat="1" ht="12.75">
      <c r="A11" s="159"/>
      <c r="B11" s="102"/>
      <c r="C11" s="27"/>
      <c r="D11" s="23" t="s">
        <v>34</v>
      </c>
      <c r="E11" s="27">
        <f>E10*100/D10</f>
        <v>0</v>
      </c>
      <c r="F11" s="27">
        <f>F10*100/D10</f>
        <v>100</v>
      </c>
      <c r="G11" s="27">
        <f>G10*100/D10</f>
        <v>0</v>
      </c>
      <c r="H11" s="27">
        <f>H10*100/D10</f>
        <v>0</v>
      </c>
    </row>
    <row r="12" spans="1:8" s="12" customFormat="1" ht="12.75">
      <c r="A12" s="159"/>
      <c r="B12" s="101" t="s">
        <v>8</v>
      </c>
      <c r="C12" s="27">
        <v>0</v>
      </c>
      <c r="D12" s="21">
        <v>0</v>
      </c>
      <c r="E12" s="23">
        <v>0</v>
      </c>
      <c r="F12" s="21">
        <v>0</v>
      </c>
      <c r="G12" s="23">
        <v>0</v>
      </c>
      <c r="H12" s="21">
        <v>0</v>
      </c>
    </row>
    <row r="13" spans="1:8" s="12" customFormat="1" ht="12.75">
      <c r="A13" s="159"/>
      <c r="B13" s="102"/>
      <c r="C13" s="27"/>
      <c r="D13" s="23" t="s">
        <v>34</v>
      </c>
      <c r="E13" s="27">
        <v>0</v>
      </c>
      <c r="F13" s="27">
        <v>0</v>
      </c>
      <c r="G13" s="27">
        <v>0</v>
      </c>
      <c r="H13" s="27">
        <v>0</v>
      </c>
    </row>
    <row r="14" spans="1:8" s="11" customFormat="1" ht="12.75">
      <c r="A14" s="159"/>
      <c r="B14" s="101" t="s">
        <v>9</v>
      </c>
      <c r="C14" s="27">
        <v>13</v>
      </c>
      <c r="D14" s="21">
        <v>1</v>
      </c>
      <c r="E14" s="23">
        <v>0</v>
      </c>
      <c r="F14" s="21">
        <v>1</v>
      </c>
      <c r="G14" s="23">
        <v>0</v>
      </c>
      <c r="H14" s="21">
        <v>0</v>
      </c>
    </row>
    <row r="15" spans="1:8" s="12" customFormat="1" ht="12.75">
      <c r="A15" s="159"/>
      <c r="B15" s="102"/>
      <c r="C15" s="27"/>
      <c r="D15" s="23" t="s">
        <v>34</v>
      </c>
      <c r="E15" s="27">
        <f>E14*100/D14</f>
        <v>0</v>
      </c>
      <c r="F15" s="27">
        <f>F14*100/D14</f>
        <v>100</v>
      </c>
      <c r="G15" s="27">
        <f>G14*100/D14</f>
        <v>0</v>
      </c>
      <c r="H15" s="27">
        <f>H14*100/D14</f>
        <v>0</v>
      </c>
    </row>
    <row r="16" spans="1:8" s="11" customFormat="1" ht="12.75">
      <c r="A16" s="159"/>
      <c r="B16" s="101" t="s">
        <v>10</v>
      </c>
      <c r="C16" s="27">
        <v>7</v>
      </c>
      <c r="D16" s="21">
        <v>1</v>
      </c>
      <c r="E16" s="23">
        <v>0</v>
      </c>
      <c r="F16" s="21">
        <v>1</v>
      </c>
      <c r="G16" s="23">
        <v>0</v>
      </c>
      <c r="H16" s="21">
        <v>0</v>
      </c>
    </row>
    <row r="17" spans="1:8" s="12" customFormat="1" ht="12.75">
      <c r="A17" s="159"/>
      <c r="B17" s="102"/>
      <c r="C17" s="27"/>
      <c r="D17" s="23" t="s">
        <v>34</v>
      </c>
      <c r="E17" s="27">
        <f>E16*100/D16</f>
        <v>0</v>
      </c>
      <c r="F17" s="27">
        <f>F16*100/D16</f>
        <v>100</v>
      </c>
      <c r="G17" s="27">
        <f>G16*100/D16</f>
        <v>0</v>
      </c>
      <c r="H17" s="27">
        <f>H16*100/D16</f>
        <v>0</v>
      </c>
    </row>
    <row r="18" spans="1:8" s="12" customFormat="1" ht="12.75">
      <c r="A18" s="159"/>
      <c r="B18" s="101" t="s">
        <v>11</v>
      </c>
      <c r="C18" s="27">
        <v>0</v>
      </c>
      <c r="D18" s="21">
        <v>0</v>
      </c>
      <c r="E18" s="23">
        <v>0</v>
      </c>
      <c r="F18" s="21">
        <v>0</v>
      </c>
      <c r="G18" s="23">
        <v>0</v>
      </c>
      <c r="H18" s="21">
        <v>0</v>
      </c>
    </row>
    <row r="19" spans="1:8" s="12" customFormat="1" ht="12.75">
      <c r="A19" s="159"/>
      <c r="B19" s="102"/>
      <c r="C19" s="27"/>
      <c r="D19" s="23" t="s">
        <v>34</v>
      </c>
      <c r="E19" s="27">
        <v>0</v>
      </c>
      <c r="F19" s="27">
        <v>0</v>
      </c>
      <c r="G19" s="27">
        <v>0</v>
      </c>
      <c r="H19" s="27">
        <v>0</v>
      </c>
    </row>
    <row r="20" spans="1:8" s="12" customFormat="1" ht="12.75">
      <c r="A20" s="159"/>
      <c r="B20" s="101" t="s">
        <v>12</v>
      </c>
      <c r="C20" s="27">
        <v>0</v>
      </c>
      <c r="D20" s="21">
        <v>0</v>
      </c>
      <c r="E20" s="23">
        <v>0</v>
      </c>
      <c r="F20" s="21">
        <v>0</v>
      </c>
      <c r="G20" s="23">
        <v>0</v>
      </c>
      <c r="H20" s="21">
        <v>0</v>
      </c>
    </row>
    <row r="21" spans="1:8" s="12" customFormat="1" ht="12.75">
      <c r="A21" s="159"/>
      <c r="B21" s="102"/>
      <c r="C21" s="27"/>
      <c r="D21" s="23" t="s">
        <v>34</v>
      </c>
      <c r="E21" s="27">
        <v>0</v>
      </c>
      <c r="F21" s="27">
        <v>0</v>
      </c>
      <c r="G21" s="27">
        <v>0</v>
      </c>
      <c r="H21" s="27">
        <v>0</v>
      </c>
    </row>
    <row r="22" spans="1:8" s="12" customFormat="1" ht="12.75">
      <c r="A22" s="159"/>
      <c r="B22" s="101" t="s">
        <v>13</v>
      </c>
      <c r="C22" s="27">
        <v>0</v>
      </c>
      <c r="D22" s="21">
        <v>0</v>
      </c>
      <c r="E22" s="23">
        <v>0</v>
      </c>
      <c r="F22" s="21">
        <v>0</v>
      </c>
      <c r="G22" s="23">
        <v>0</v>
      </c>
      <c r="H22" s="21">
        <v>0</v>
      </c>
    </row>
    <row r="23" spans="1:8" s="12" customFormat="1" ht="12.75">
      <c r="A23" s="159"/>
      <c r="B23" s="102"/>
      <c r="C23" s="27"/>
      <c r="D23" s="23" t="s">
        <v>34</v>
      </c>
      <c r="E23" s="27">
        <v>0</v>
      </c>
      <c r="F23" s="27">
        <v>0</v>
      </c>
      <c r="G23" s="27">
        <v>0</v>
      </c>
      <c r="H23" s="27">
        <v>0</v>
      </c>
    </row>
    <row r="24" spans="1:8" s="12" customFormat="1" ht="12.75">
      <c r="A24" s="159"/>
      <c r="B24" s="101" t="s">
        <v>14</v>
      </c>
      <c r="C24" s="33">
        <v>0</v>
      </c>
      <c r="D24" s="21">
        <v>0</v>
      </c>
      <c r="E24" s="23">
        <v>0</v>
      </c>
      <c r="F24" s="21">
        <v>0</v>
      </c>
      <c r="G24" s="23">
        <v>0</v>
      </c>
      <c r="H24" s="21">
        <v>0</v>
      </c>
    </row>
    <row r="25" spans="1:8" s="12" customFormat="1" ht="12.75">
      <c r="A25" s="159"/>
      <c r="B25" s="102"/>
      <c r="C25" s="27"/>
      <c r="D25" s="23" t="s">
        <v>34</v>
      </c>
      <c r="E25" s="27">
        <v>0</v>
      </c>
      <c r="F25" s="27">
        <v>0</v>
      </c>
      <c r="G25" s="27">
        <v>0</v>
      </c>
      <c r="H25" s="27">
        <v>0</v>
      </c>
    </row>
    <row r="26" spans="1:8" s="11" customFormat="1" ht="12.75">
      <c r="A26" s="159"/>
      <c r="B26" s="101" t="s">
        <v>15</v>
      </c>
      <c r="C26" s="27">
        <v>9</v>
      </c>
      <c r="D26" s="21">
        <v>2</v>
      </c>
      <c r="E26" s="23">
        <v>0</v>
      </c>
      <c r="F26" s="21">
        <v>2</v>
      </c>
      <c r="G26" s="23">
        <v>0</v>
      </c>
      <c r="H26" s="21">
        <v>0</v>
      </c>
    </row>
    <row r="27" spans="1:8" s="12" customFormat="1" ht="12.75">
      <c r="A27" s="159"/>
      <c r="B27" s="102"/>
      <c r="C27" s="27"/>
      <c r="D27" s="23" t="s">
        <v>34</v>
      </c>
      <c r="E27" s="27">
        <v>0</v>
      </c>
      <c r="F27" s="27">
        <f>F26*100/D26</f>
        <v>100</v>
      </c>
      <c r="G27" s="27">
        <f>G26*100/D26</f>
        <v>0</v>
      </c>
      <c r="H27" s="27">
        <f>H26*100/D26</f>
        <v>0</v>
      </c>
    </row>
    <row r="28" spans="1:8" s="12" customFormat="1" ht="12.75">
      <c r="A28" s="159"/>
      <c r="B28" s="101" t="s">
        <v>16</v>
      </c>
      <c r="C28" s="27">
        <v>0</v>
      </c>
      <c r="D28" s="21">
        <v>0</v>
      </c>
      <c r="E28" s="23">
        <v>0</v>
      </c>
      <c r="F28" s="21">
        <v>0</v>
      </c>
      <c r="G28" s="23">
        <v>0</v>
      </c>
      <c r="H28" s="21">
        <v>0</v>
      </c>
    </row>
    <row r="29" spans="1:8" s="12" customFormat="1" ht="12.75">
      <c r="A29" s="159"/>
      <c r="B29" s="102"/>
      <c r="C29" s="27"/>
      <c r="D29" s="23" t="s">
        <v>34</v>
      </c>
      <c r="E29" s="27">
        <v>0</v>
      </c>
      <c r="F29" s="27">
        <v>0</v>
      </c>
      <c r="G29" s="27">
        <v>0</v>
      </c>
      <c r="H29" s="27">
        <v>0</v>
      </c>
    </row>
    <row r="30" spans="1:19" s="11" customFormat="1" ht="12.75">
      <c r="A30" s="159"/>
      <c r="B30" s="101" t="s">
        <v>42</v>
      </c>
      <c r="C30" s="27">
        <v>0</v>
      </c>
      <c r="D30" s="21">
        <v>0</v>
      </c>
      <c r="E30" s="23">
        <v>0</v>
      </c>
      <c r="F30" s="21">
        <v>0</v>
      </c>
      <c r="G30" s="23">
        <v>0</v>
      </c>
      <c r="H30" s="21">
        <v>0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8" s="12" customFormat="1" ht="12.75">
      <c r="A31" s="159"/>
      <c r="B31" s="102"/>
      <c r="C31" s="27"/>
      <c r="D31" s="23" t="s">
        <v>34</v>
      </c>
      <c r="E31" s="27">
        <v>0</v>
      </c>
      <c r="F31" s="27">
        <v>0</v>
      </c>
      <c r="G31" s="27">
        <v>0</v>
      </c>
      <c r="H31" s="27">
        <v>0</v>
      </c>
    </row>
    <row r="32" spans="1:19" s="11" customFormat="1" ht="14.25" customHeight="1">
      <c r="A32" s="159"/>
      <c r="B32" s="101" t="s">
        <v>17</v>
      </c>
      <c r="C32" s="27">
        <v>13.5</v>
      </c>
      <c r="D32" s="21">
        <v>2</v>
      </c>
      <c r="E32" s="23">
        <v>0</v>
      </c>
      <c r="F32" s="21">
        <v>2</v>
      </c>
      <c r="G32" s="23">
        <v>0</v>
      </c>
      <c r="H32" s="21">
        <v>0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8" s="12" customFormat="1" ht="14.25" customHeight="1">
      <c r="A33" s="159"/>
      <c r="B33" s="102"/>
      <c r="C33" s="27"/>
      <c r="D33" s="23" t="s">
        <v>34</v>
      </c>
      <c r="E33" s="27">
        <f>E32*100/D32</f>
        <v>0</v>
      </c>
      <c r="F33" s="27">
        <f>F32*100/D32</f>
        <v>100</v>
      </c>
      <c r="G33" s="27">
        <f>G32*100/D32</f>
        <v>0</v>
      </c>
      <c r="H33" s="27">
        <f>H32*100/D32</f>
        <v>0</v>
      </c>
    </row>
    <row r="34" spans="1:8" s="11" customFormat="1" ht="14.25" customHeight="1">
      <c r="A34" s="159"/>
      <c r="B34" s="101" t="s">
        <v>18</v>
      </c>
      <c r="C34" s="27">
        <v>28.5</v>
      </c>
      <c r="D34" s="21">
        <v>2</v>
      </c>
      <c r="E34" s="23">
        <v>0</v>
      </c>
      <c r="F34" s="21">
        <v>1</v>
      </c>
      <c r="G34" s="23">
        <v>1</v>
      </c>
      <c r="H34" s="21">
        <v>0</v>
      </c>
    </row>
    <row r="35" spans="1:8" s="12" customFormat="1" ht="14.25" customHeight="1">
      <c r="A35" s="159"/>
      <c r="B35" s="102"/>
      <c r="C35" s="27"/>
      <c r="D35" s="23" t="s">
        <v>34</v>
      </c>
      <c r="E35" s="27">
        <f>E34*100/D34</f>
        <v>0</v>
      </c>
      <c r="F35" s="27">
        <f>F34*100/D34</f>
        <v>50</v>
      </c>
      <c r="G35" s="27">
        <f>G34*100/D34</f>
        <v>50</v>
      </c>
      <c r="H35" s="27">
        <f>H34*100/D34</f>
        <v>0</v>
      </c>
    </row>
    <row r="36" spans="1:8" s="11" customFormat="1" ht="14.25" customHeight="1">
      <c r="A36" s="159"/>
      <c r="B36" s="101" t="s">
        <v>19</v>
      </c>
      <c r="C36" s="27">
        <v>25.5</v>
      </c>
      <c r="D36" s="21">
        <v>4</v>
      </c>
      <c r="E36" s="23">
        <v>0</v>
      </c>
      <c r="F36" s="21">
        <v>3</v>
      </c>
      <c r="G36" s="23">
        <v>1</v>
      </c>
      <c r="H36" s="21">
        <v>0</v>
      </c>
    </row>
    <row r="37" spans="1:8" s="12" customFormat="1" ht="14.25" customHeight="1">
      <c r="A37" s="159"/>
      <c r="B37" s="102"/>
      <c r="C37" s="27"/>
      <c r="D37" s="23" t="s">
        <v>34</v>
      </c>
      <c r="E37" s="27">
        <f>E36*100/D36</f>
        <v>0</v>
      </c>
      <c r="F37" s="27">
        <f>F36*100/D36</f>
        <v>75</v>
      </c>
      <c r="G37" s="27">
        <f>G36*100/D36</f>
        <v>25</v>
      </c>
      <c r="H37" s="27">
        <f>H36*100/D36</f>
        <v>0</v>
      </c>
    </row>
    <row r="38" spans="1:8" s="11" customFormat="1" ht="14.25" customHeight="1">
      <c r="A38" s="159"/>
      <c r="B38" s="101" t="s">
        <v>52</v>
      </c>
      <c r="C38" s="27">
        <v>18.4</v>
      </c>
      <c r="D38" s="21">
        <v>10</v>
      </c>
      <c r="E38" s="23">
        <v>0</v>
      </c>
      <c r="F38" s="21">
        <v>10</v>
      </c>
      <c r="G38" s="23">
        <v>0</v>
      </c>
      <c r="H38" s="21">
        <v>0</v>
      </c>
    </row>
    <row r="39" spans="1:8" s="10" customFormat="1" ht="12.75">
      <c r="A39" s="159"/>
      <c r="B39" s="102"/>
      <c r="C39" s="27"/>
      <c r="D39" s="23" t="s">
        <v>34</v>
      </c>
      <c r="E39" s="27">
        <f>E38*100/D38</f>
        <v>0</v>
      </c>
      <c r="F39" s="27">
        <f>F38*100/D38</f>
        <v>100</v>
      </c>
      <c r="G39" s="27">
        <f>G38*100/D38</f>
        <v>0</v>
      </c>
      <c r="H39" s="27">
        <f>H38*100/D38</f>
        <v>0</v>
      </c>
    </row>
    <row r="40" spans="1:8" ht="12.75">
      <c r="A40" s="159"/>
      <c r="B40" s="101" t="s">
        <v>20</v>
      </c>
      <c r="C40" s="27">
        <v>25.6363636363636</v>
      </c>
      <c r="D40" s="21">
        <v>11</v>
      </c>
      <c r="E40" s="23">
        <v>0</v>
      </c>
      <c r="F40" s="21">
        <v>10</v>
      </c>
      <c r="G40" s="23">
        <v>1</v>
      </c>
      <c r="H40" s="21">
        <v>0</v>
      </c>
    </row>
    <row r="41" spans="1:8" ht="12.75">
      <c r="A41" s="159"/>
      <c r="B41" s="102"/>
      <c r="C41" s="27"/>
      <c r="D41" s="23" t="s">
        <v>34</v>
      </c>
      <c r="E41" s="27">
        <f>E40*100/D40</f>
        <v>0</v>
      </c>
      <c r="F41" s="27">
        <f>F40*100/D40</f>
        <v>90.9090909090909</v>
      </c>
      <c r="G41" s="27">
        <f>G40*100/D40</f>
        <v>9.090909090909092</v>
      </c>
      <c r="H41" s="27">
        <f>H40*100/D40</f>
        <v>0</v>
      </c>
    </row>
    <row r="42" spans="1:8" ht="12.75">
      <c r="A42" s="159"/>
      <c r="B42" s="101" t="s">
        <v>43</v>
      </c>
      <c r="C42" s="27">
        <v>13</v>
      </c>
      <c r="D42" s="21">
        <v>1</v>
      </c>
      <c r="E42" s="23">
        <v>0</v>
      </c>
      <c r="F42" s="21">
        <v>1</v>
      </c>
      <c r="G42" s="23">
        <v>0</v>
      </c>
      <c r="H42" s="21">
        <v>0</v>
      </c>
    </row>
    <row r="43" spans="1:8" ht="13.5" thickBot="1">
      <c r="A43" s="159"/>
      <c r="B43" s="102"/>
      <c r="C43" s="27"/>
      <c r="D43" s="23" t="s">
        <v>34</v>
      </c>
      <c r="E43" s="27">
        <f>E42*100/D42</f>
        <v>0</v>
      </c>
      <c r="F43" s="27">
        <f>F42*100/D42</f>
        <v>100</v>
      </c>
      <c r="G43" s="27">
        <f>G42*100/D42</f>
        <v>0</v>
      </c>
      <c r="H43" s="27">
        <f>H42*100/D42</f>
        <v>0</v>
      </c>
    </row>
    <row r="44" spans="1:8" ht="12.75">
      <c r="A44" s="154" t="s">
        <v>33</v>
      </c>
      <c r="B44" s="155"/>
      <c r="C44" s="29">
        <v>21.1315789473684</v>
      </c>
      <c r="D44" s="24">
        <v>38</v>
      </c>
      <c r="E44" s="24">
        <v>0</v>
      </c>
      <c r="F44" s="24">
        <v>35</v>
      </c>
      <c r="G44" s="24">
        <v>3</v>
      </c>
      <c r="H44" s="24">
        <v>0</v>
      </c>
    </row>
    <row r="45" spans="1:8" ht="13.5" thickBot="1">
      <c r="A45" s="156"/>
      <c r="B45" s="157"/>
      <c r="C45" s="30"/>
      <c r="D45" s="25" t="s">
        <v>34</v>
      </c>
      <c r="E45" s="27">
        <f>E44*100/D44</f>
        <v>0</v>
      </c>
      <c r="F45" s="27">
        <f>F44*100/D44</f>
        <v>92.10526315789474</v>
      </c>
      <c r="G45" s="27">
        <f>G44*100/D44</f>
        <v>7.894736842105263</v>
      </c>
      <c r="H45" s="27">
        <f>H44*100/D44</f>
        <v>0</v>
      </c>
    </row>
  </sheetData>
  <sheetProtection/>
  <mergeCells count="31">
    <mergeCell ref="A8:A9"/>
    <mergeCell ref="D6:D7"/>
    <mergeCell ref="B16:B17"/>
    <mergeCell ref="E8:H8"/>
    <mergeCell ref="D8:D9"/>
    <mergeCell ref="B10:B11"/>
    <mergeCell ref="A1:H2"/>
    <mergeCell ref="E6:H6"/>
    <mergeCell ref="B6:B7"/>
    <mergeCell ref="A6:A7"/>
    <mergeCell ref="C6:C7"/>
    <mergeCell ref="A3:H4"/>
    <mergeCell ref="B42:B43"/>
    <mergeCell ref="B24:B25"/>
    <mergeCell ref="B8:B9"/>
    <mergeCell ref="C8:C9"/>
    <mergeCell ref="B28:B29"/>
    <mergeCell ref="B12:B13"/>
    <mergeCell ref="B22:B23"/>
    <mergeCell ref="B20:B21"/>
    <mergeCell ref="B18:B19"/>
    <mergeCell ref="A44:B45"/>
    <mergeCell ref="B30:B31"/>
    <mergeCell ref="B26:B27"/>
    <mergeCell ref="A10:A43"/>
    <mergeCell ref="B32:B33"/>
    <mergeCell ref="B34:B35"/>
    <mergeCell ref="B36:B37"/>
    <mergeCell ref="B38:B39"/>
    <mergeCell ref="B14:B15"/>
    <mergeCell ref="B40:B41"/>
  </mergeCells>
  <printOptions/>
  <pageMargins left="1.0236220472440944" right="0.7874015748031497" top="0.984251968503937" bottom="0.7874015748031497" header="0.5905511811023623" footer="0"/>
  <pageSetup horizontalDpi="600" verticalDpi="600" orientation="portrait" paperSize="9" r:id="rId1"/>
  <headerFooter alignWithMargins="0">
    <oddHeader>&amp;R&amp;"Arial Cyr,курсив"8 Кесте
Таблица 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7"/>
  <dimension ref="A1:S45"/>
  <sheetViews>
    <sheetView view="pageBreakPreview" zoomScale="90" zoomScaleNormal="85" zoomScaleSheetLayoutView="90" zoomScalePageLayoutView="0" workbookViewId="0" topLeftCell="A1">
      <selection activeCell="A1" sqref="A1:H4"/>
    </sheetView>
  </sheetViews>
  <sheetFormatPr defaultColWidth="9.00390625" defaultRowHeight="12.75"/>
  <cols>
    <col min="1" max="1" width="10.00390625" style="1" customWidth="1"/>
    <col min="2" max="2" width="17.875" style="1" customWidth="1"/>
    <col min="3" max="3" width="8.875" style="2" customWidth="1"/>
    <col min="4" max="4" width="7.75390625" style="1" customWidth="1"/>
    <col min="5" max="5" width="9.125" style="1" customWidth="1"/>
    <col min="6" max="6" width="9.625" style="1" customWidth="1"/>
    <col min="7" max="7" width="9.00390625" style="1" customWidth="1"/>
    <col min="8" max="8" width="9.75390625" style="1" customWidth="1"/>
    <col min="9" max="16384" width="9.125" style="3" customWidth="1"/>
  </cols>
  <sheetData>
    <row r="1" spans="1:8" s="19" customFormat="1" ht="19.5" customHeight="1">
      <c r="A1" s="81" t="s">
        <v>53</v>
      </c>
      <c r="B1" s="81"/>
      <c r="C1" s="81"/>
      <c r="D1" s="81"/>
      <c r="E1" s="81"/>
      <c r="F1" s="81"/>
      <c r="G1" s="81"/>
      <c r="H1" s="81"/>
    </row>
    <row r="2" spans="1:8" s="19" customFormat="1" ht="19.5" customHeight="1">
      <c r="A2" s="81"/>
      <c r="B2" s="81"/>
      <c r="C2" s="81"/>
      <c r="D2" s="81"/>
      <c r="E2" s="81"/>
      <c r="F2" s="81"/>
      <c r="G2" s="81"/>
      <c r="H2" s="81"/>
    </row>
    <row r="3" spans="1:8" s="5" customFormat="1" ht="19.5" customHeight="1">
      <c r="A3" s="91" t="s">
        <v>54</v>
      </c>
      <c r="B3" s="91"/>
      <c r="C3" s="91"/>
      <c r="D3" s="91"/>
      <c r="E3" s="91"/>
      <c r="F3" s="91"/>
      <c r="G3" s="91"/>
      <c r="H3" s="91"/>
    </row>
    <row r="4" spans="1:8" s="6" customFormat="1" ht="19.5" customHeight="1">
      <c r="A4" s="91"/>
      <c r="B4" s="91"/>
      <c r="C4" s="91"/>
      <c r="D4" s="91"/>
      <c r="E4" s="91"/>
      <c r="F4" s="91"/>
      <c r="G4" s="91"/>
      <c r="H4" s="91"/>
    </row>
    <row r="5" spans="1:8" ht="12.75" customHeight="1" thickBot="1">
      <c r="A5" s="7"/>
      <c r="B5" s="7"/>
      <c r="C5" s="7"/>
      <c r="D5" s="7"/>
      <c r="E5" s="7"/>
      <c r="F5" s="7"/>
      <c r="G5" s="7"/>
      <c r="H5" s="7"/>
    </row>
    <row r="6" spans="1:8" s="8" customFormat="1" ht="12.75" customHeight="1">
      <c r="A6" s="150" t="s">
        <v>4</v>
      </c>
      <c r="B6" s="109" t="s">
        <v>3</v>
      </c>
      <c r="C6" s="108" t="s">
        <v>5</v>
      </c>
      <c r="D6" s="109" t="s">
        <v>38</v>
      </c>
      <c r="E6" s="82" t="s">
        <v>35</v>
      </c>
      <c r="F6" s="82"/>
      <c r="G6" s="83"/>
      <c r="H6" s="84"/>
    </row>
    <row r="7" spans="1:8" s="9" customFormat="1" ht="13.5" thickBot="1">
      <c r="A7" s="151"/>
      <c r="B7" s="110"/>
      <c r="C7" s="80"/>
      <c r="D7" s="110"/>
      <c r="E7" s="15" t="s">
        <v>47</v>
      </c>
      <c r="F7" s="15" t="s">
        <v>49</v>
      </c>
      <c r="G7" s="15" t="s">
        <v>50</v>
      </c>
      <c r="H7" s="16" t="s">
        <v>51</v>
      </c>
    </row>
    <row r="8" spans="1:8" ht="12.75" customHeight="1">
      <c r="A8" s="152" t="s">
        <v>0</v>
      </c>
      <c r="B8" s="72" t="s">
        <v>1</v>
      </c>
      <c r="C8" s="79" t="s">
        <v>2</v>
      </c>
      <c r="D8" s="72" t="s">
        <v>24</v>
      </c>
      <c r="E8" s="142" t="s">
        <v>37</v>
      </c>
      <c r="F8" s="142"/>
      <c r="G8" s="143"/>
      <c r="H8" s="144"/>
    </row>
    <row r="9" spans="1:8" ht="13.5" thickBot="1">
      <c r="A9" s="153"/>
      <c r="B9" s="73"/>
      <c r="C9" s="80"/>
      <c r="D9" s="73"/>
      <c r="E9" s="15" t="s">
        <v>47</v>
      </c>
      <c r="F9" s="15" t="s">
        <v>49</v>
      </c>
      <c r="G9" s="15" t="s">
        <v>50</v>
      </c>
      <c r="H9" s="16" t="s">
        <v>51</v>
      </c>
    </row>
    <row r="10" spans="1:8" s="11" customFormat="1" ht="14.25" customHeight="1">
      <c r="A10" s="158" t="s">
        <v>32</v>
      </c>
      <c r="B10" s="101" t="s">
        <v>7</v>
      </c>
      <c r="C10" s="34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s="12" customFormat="1" ht="14.25" customHeight="1">
      <c r="A11" s="159"/>
      <c r="B11" s="102"/>
      <c r="C11" s="27"/>
      <c r="D11" s="23" t="s">
        <v>34</v>
      </c>
      <c r="E11" s="27">
        <v>0</v>
      </c>
      <c r="F11" s="27">
        <v>0</v>
      </c>
      <c r="G11" s="27">
        <v>0</v>
      </c>
      <c r="H11" s="27">
        <v>0</v>
      </c>
    </row>
    <row r="12" spans="1:19" s="12" customFormat="1" ht="14.25" customHeight="1">
      <c r="A12" s="159"/>
      <c r="B12" s="101" t="s">
        <v>8</v>
      </c>
      <c r="C12" s="27">
        <v>0</v>
      </c>
      <c r="D12" s="21">
        <v>0</v>
      </c>
      <c r="E12" s="31">
        <v>0</v>
      </c>
      <c r="F12" s="31">
        <v>0</v>
      </c>
      <c r="G12" s="31">
        <v>0</v>
      </c>
      <c r="H12" s="31"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8" s="12" customFormat="1" ht="14.25" customHeight="1">
      <c r="A13" s="159"/>
      <c r="B13" s="102"/>
      <c r="C13" s="27"/>
      <c r="D13" s="23" t="s">
        <v>34</v>
      </c>
      <c r="E13" s="27">
        <v>0</v>
      </c>
      <c r="F13" s="27">
        <v>0</v>
      </c>
      <c r="G13" s="27">
        <v>0</v>
      </c>
      <c r="H13" s="27">
        <v>0</v>
      </c>
    </row>
    <row r="14" spans="1:19" s="12" customFormat="1" ht="14.25" customHeight="1">
      <c r="A14" s="159"/>
      <c r="B14" s="101" t="s">
        <v>9</v>
      </c>
      <c r="C14" s="27">
        <v>0</v>
      </c>
      <c r="D14" s="21">
        <v>0</v>
      </c>
      <c r="E14" s="31">
        <v>0</v>
      </c>
      <c r="F14" s="31">
        <v>0</v>
      </c>
      <c r="G14" s="31">
        <v>0</v>
      </c>
      <c r="H14" s="31">
        <v>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8" s="12" customFormat="1" ht="14.25" customHeight="1">
      <c r="A15" s="159"/>
      <c r="B15" s="102"/>
      <c r="C15" s="27"/>
      <c r="D15" s="23" t="s">
        <v>34</v>
      </c>
      <c r="E15" s="27">
        <v>0</v>
      </c>
      <c r="F15" s="27">
        <v>0</v>
      </c>
      <c r="G15" s="27">
        <v>0</v>
      </c>
      <c r="H15" s="27">
        <v>0</v>
      </c>
    </row>
    <row r="16" spans="1:8" s="12" customFormat="1" ht="14.25" customHeight="1">
      <c r="A16" s="159"/>
      <c r="B16" s="101" t="s">
        <v>10</v>
      </c>
      <c r="C16" s="27">
        <v>0</v>
      </c>
      <c r="D16" s="2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s="12" customFormat="1" ht="14.25" customHeight="1">
      <c r="A17" s="159"/>
      <c r="B17" s="102"/>
      <c r="C17" s="27"/>
      <c r="D17" s="23" t="s">
        <v>34</v>
      </c>
      <c r="E17" s="27">
        <v>0</v>
      </c>
      <c r="F17" s="27">
        <v>0</v>
      </c>
      <c r="G17" s="27">
        <v>0</v>
      </c>
      <c r="H17" s="27">
        <v>0</v>
      </c>
    </row>
    <row r="18" spans="1:8" s="12" customFormat="1" ht="14.25" customHeight="1">
      <c r="A18" s="159"/>
      <c r="B18" s="101" t="s">
        <v>11</v>
      </c>
      <c r="C18" s="27">
        <v>0</v>
      </c>
      <c r="D18" s="2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s="12" customFormat="1" ht="14.25" customHeight="1">
      <c r="A19" s="159"/>
      <c r="B19" s="102"/>
      <c r="C19" s="27"/>
      <c r="D19" s="23" t="s">
        <v>34</v>
      </c>
      <c r="E19" s="27">
        <v>0</v>
      </c>
      <c r="F19" s="27">
        <v>0</v>
      </c>
      <c r="G19" s="27">
        <v>0</v>
      </c>
      <c r="H19" s="27">
        <v>0</v>
      </c>
    </row>
    <row r="20" spans="1:19" s="11" customFormat="1" ht="14.25" customHeight="1">
      <c r="A20" s="159"/>
      <c r="B20" s="101" t="s">
        <v>12</v>
      </c>
      <c r="C20" s="27">
        <v>0</v>
      </c>
      <c r="D20" s="21">
        <v>0</v>
      </c>
      <c r="E20" s="31">
        <v>0</v>
      </c>
      <c r="F20" s="31">
        <v>0</v>
      </c>
      <c r="G20" s="31">
        <v>0</v>
      </c>
      <c r="H20" s="31">
        <v>0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8" s="12" customFormat="1" ht="14.25" customHeight="1">
      <c r="A21" s="159"/>
      <c r="B21" s="102"/>
      <c r="C21" s="27"/>
      <c r="D21" s="23" t="s">
        <v>34</v>
      </c>
      <c r="E21" s="27">
        <v>0</v>
      </c>
      <c r="F21" s="27">
        <v>0</v>
      </c>
      <c r="G21" s="27">
        <v>0</v>
      </c>
      <c r="H21" s="27">
        <v>0</v>
      </c>
    </row>
    <row r="22" spans="1:8" s="11" customFormat="1" ht="14.25" customHeight="1">
      <c r="A22" s="159"/>
      <c r="B22" s="101" t="s">
        <v>13</v>
      </c>
      <c r="C22" s="27">
        <v>0</v>
      </c>
      <c r="D22" s="21">
        <v>0</v>
      </c>
      <c r="E22" s="31">
        <v>0</v>
      </c>
      <c r="F22" s="31">
        <v>0</v>
      </c>
      <c r="G22" s="31">
        <v>0</v>
      </c>
      <c r="H22" s="31">
        <v>0</v>
      </c>
    </row>
    <row r="23" spans="1:8" s="12" customFormat="1" ht="14.25" customHeight="1">
      <c r="A23" s="159"/>
      <c r="B23" s="102"/>
      <c r="C23" s="27"/>
      <c r="D23" s="23" t="s">
        <v>34</v>
      </c>
      <c r="E23" s="27">
        <v>0</v>
      </c>
      <c r="F23" s="27">
        <v>0</v>
      </c>
      <c r="G23" s="27">
        <v>0</v>
      </c>
      <c r="H23" s="27">
        <v>0</v>
      </c>
    </row>
    <row r="24" spans="1:8" s="11" customFormat="1" ht="14.25" customHeight="1">
      <c r="A24" s="159"/>
      <c r="B24" s="101" t="s">
        <v>14</v>
      </c>
      <c r="C24" s="33">
        <v>18.5</v>
      </c>
      <c r="D24" s="21">
        <v>2</v>
      </c>
      <c r="E24" s="23">
        <v>0</v>
      </c>
      <c r="F24" s="21">
        <v>2</v>
      </c>
      <c r="G24" s="23">
        <v>0</v>
      </c>
      <c r="H24" s="21">
        <v>0</v>
      </c>
    </row>
    <row r="25" spans="1:8" s="12" customFormat="1" ht="14.25" customHeight="1">
      <c r="A25" s="159"/>
      <c r="B25" s="102"/>
      <c r="C25" s="27"/>
      <c r="D25" s="23" t="s">
        <v>34</v>
      </c>
      <c r="E25" s="27">
        <f>E24*100/D24</f>
        <v>0</v>
      </c>
      <c r="F25" s="27">
        <f>F24*100/D24</f>
        <v>100</v>
      </c>
      <c r="G25" s="27">
        <v>0</v>
      </c>
      <c r="H25" s="27">
        <v>0</v>
      </c>
    </row>
    <row r="26" spans="1:8" s="11" customFormat="1" ht="14.25" customHeight="1">
      <c r="A26" s="159"/>
      <c r="B26" s="101" t="s">
        <v>15</v>
      </c>
      <c r="C26" s="27">
        <v>0</v>
      </c>
      <c r="D26" s="21">
        <v>0</v>
      </c>
      <c r="E26" s="23">
        <v>0</v>
      </c>
      <c r="F26" s="21">
        <v>0</v>
      </c>
      <c r="G26" s="23">
        <v>0</v>
      </c>
      <c r="H26" s="21">
        <v>0</v>
      </c>
    </row>
    <row r="27" spans="1:8" s="12" customFormat="1" ht="14.25" customHeight="1">
      <c r="A27" s="159"/>
      <c r="B27" s="102"/>
      <c r="C27" s="27"/>
      <c r="D27" s="23" t="s">
        <v>34</v>
      </c>
      <c r="E27" s="27">
        <v>0</v>
      </c>
      <c r="F27" s="27">
        <v>0</v>
      </c>
      <c r="G27" s="27">
        <v>0</v>
      </c>
      <c r="H27" s="27">
        <v>0</v>
      </c>
    </row>
    <row r="28" spans="1:8" s="11" customFormat="1" ht="14.25" customHeight="1">
      <c r="A28" s="159"/>
      <c r="B28" s="101" t="s">
        <v>16</v>
      </c>
      <c r="C28" s="27">
        <v>0</v>
      </c>
      <c r="D28" s="21">
        <v>0</v>
      </c>
      <c r="E28" s="23">
        <v>0</v>
      </c>
      <c r="F28" s="21">
        <v>0</v>
      </c>
      <c r="G28" s="23">
        <v>0</v>
      </c>
      <c r="H28" s="21">
        <v>0</v>
      </c>
    </row>
    <row r="29" spans="1:8" s="12" customFormat="1" ht="14.25" customHeight="1">
      <c r="A29" s="159"/>
      <c r="B29" s="102"/>
      <c r="C29" s="27"/>
      <c r="D29" s="23" t="s">
        <v>34</v>
      </c>
      <c r="E29" s="27">
        <v>0</v>
      </c>
      <c r="F29" s="27">
        <v>0</v>
      </c>
      <c r="G29" s="27">
        <v>0</v>
      </c>
      <c r="H29" s="27">
        <v>0</v>
      </c>
    </row>
    <row r="30" spans="1:8" s="11" customFormat="1" ht="14.25" customHeight="1">
      <c r="A30" s="159"/>
      <c r="B30" s="101" t="s">
        <v>42</v>
      </c>
      <c r="C30" s="27">
        <v>0</v>
      </c>
      <c r="D30" s="21">
        <v>0</v>
      </c>
      <c r="E30" s="23">
        <v>0</v>
      </c>
      <c r="F30" s="21">
        <v>0</v>
      </c>
      <c r="G30" s="23">
        <v>0</v>
      </c>
      <c r="H30" s="21">
        <v>0</v>
      </c>
    </row>
    <row r="31" spans="1:8" s="12" customFormat="1" ht="14.25" customHeight="1">
      <c r="A31" s="159"/>
      <c r="B31" s="102"/>
      <c r="C31" s="27"/>
      <c r="D31" s="23" t="s">
        <v>34</v>
      </c>
      <c r="E31" s="27">
        <v>0</v>
      </c>
      <c r="F31" s="27">
        <v>0</v>
      </c>
      <c r="G31" s="27">
        <v>0</v>
      </c>
      <c r="H31" s="27">
        <v>0</v>
      </c>
    </row>
    <row r="32" spans="1:8" s="11" customFormat="1" ht="14.25" customHeight="1">
      <c r="A32" s="159"/>
      <c r="B32" s="101" t="s">
        <v>17</v>
      </c>
      <c r="C32" s="27">
        <v>28</v>
      </c>
      <c r="D32" s="21">
        <v>1</v>
      </c>
      <c r="E32" s="23">
        <v>0</v>
      </c>
      <c r="F32" s="21">
        <v>1</v>
      </c>
      <c r="G32" s="23">
        <v>0</v>
      </c>
      <c r="H32" s="21">
        <v>0</v>
      </c>
    </row>
    <row r="33" spans="1:8" s="10" customFormat="1" ht="12.75">
      <c r="A33" s="159"/>
      <c r="B33" s="102"/>
      <c r="C33" s="27"/>
      <c r="D33" s="23" t="s">
        <v>34</v>
      </c>
      <c r="E33" s="27">
        <v>0</v>
      </c>
      <c r="F33" s="27">
        <v>100</v>
      </c>
      <c r="G33" s="27">
        <v>0</v>
      </c>
      <c r="H33" s="27">
        <v>0</v>
      </c>
    </row>
    <row r="34" spans="1:8" ht="12.75">
      <c r="A34" s="159"/>
      <c r="B34" s="101" t="s">
        <v>18</v>
      </c>
      <c r="C34" s="27">
        <v>0</v>
      </c>
      <c r="D34" s="21">
        <v>0</v>
      </c>
      <c r="E34" s="23">
        <v>0</v>
      </c>
      <c r="F34" s="21">
        <v>0</v>
      </c>
      <c r="G34" s="23">
        <v>0</v>
      </c>
      <c r="H34" s="21">
        <v>0</v>
      </c>
    </row>
    <row r="35" spans="1:8" ht="12.75">
      <c r="A35" s="159"/>
      <c r="B35" s="102"/>
      <c r="C35" s="27"/>
      <c r="D35" s="23" t="s">
        <v>34</v>
      </c>
      <c r="E35" s="27">
        <v>0</v>
      </c>
      <c r="F35" s="27">
        <v>0</v>
      </c>
      <c r="G35" s="27">
        <v>0</v>
      </c>
      <c r="H35" s="27">
        <v>0</v>
      </c>
    </row>
    <row r="36" spans="1:8" ht="12.75">
      <c r="A36" s="159"/>
      <c r="B36" s="101" t="s">
        <v>19</v>
      </c>
      <c r="C36" s="27">
        <v>0</v>
      </c>
      <c r="D36" s="21">
        <v>0</v>
      </c>
      <c r="E36" s="23">
        <v>0</v>
      </c>
      <c r="F36" s="21">
        <v>0</v>
      </c>
      <c r="G36" s="23">
        <v>0</v>
      </c>
      <c r="H36" s="21">
        <v>0</v>
      </c>
    </row>
    <row r="37" spans="1:8" ht="12.75">
      <c r="A37" s="159"/>
      <c r="B37" s="102"/>
      <c r="C37" s="27"/>
      <c r="D37" s="23" t="s">
        <v>34</v>
      </c>
      <c r="E37" s="27">
        <v>0</v>
      </c>
      <c r="F37" s="27">
        <v>0</v>
      </c>
      <c r="G37" s="27">
        <v>0</v>
      </c>
      <c r="H37" s="27">
        <v>0</v>
      </c>
    </row>
    <row r="38" spans="1:8" ht="12.75">
      <c r="A38" s="159"/>
      <c r="B38" s="101" t="s">
        <v>52</v>
      </c>
      <c r="C38" s="27">
        <v>8</v>
      </c>
      <c r="D38" s="21">
        <v>1</v>
      </c>
      <c r="E38" s="23">
        <v>0</v>
      </c>
      <c r="F38" s="21">
        <v>1</v>
      </c>
      <c r="G38" s="23">
        <v>0</v>
      </c>
      <c r="H38" s="21">
        <v>0</v>
      </c>
    </row>
    <row r="39" spans="1:8" ht="12.75">
      <c r="A39" s="159"/>
      <c r="B39" s="102"/>
      <c r="C39" s="27"/>
      <c r="D39" s="23" t="s">
        <v>34</v>
      </c>
      <c r="E39" s="27">
        <v>0</v>
      </c>
      <c r="F39" s="27">
        <v>100</v>
      </c>
      <c r="G39" s="27">
        <v>0</v>
      </c>
      <c r="H39" s="27">
        <v>0</v>
      </c>
    </row>
    <row r="40" spans="1:8" ht="12.75">
      <c r="A40" s="159"/>
      <c r="B40" s="101" t="s">
        <v>20</v>
      </c>
      <c r="C40" s="27">
        <v>29.25</v>
      </c>
      <c r="D40" s="21">
        <v>4</v>
      </c>
      <c r="E40" s="23">
        <v>0</v>
      </c>
      <c r="F40" s="21">
        <v>4</v>
      </c>
      <c r="G40" s="23">
        <v>0</v>
      </c>
      <c r="H40" s="21">
        <v>0</v>
      </c>
    </row>
    <row r="41" spans="1:8" ht="12.75">
      <c r="A41" s="159"/>
      <c r="B41" s="102"/>
      <c r="C41" s="27"/>
      <c r="D41" s="23" t="s">
        <v>34</v>
      </c>
      <c r="E41" s="27">
        <v>0</v>
      </c>
      <c r="F41" s="27">
        <v>100</v>
      </c>
      <c r="G41" s="27">
        <v>0</v>
      </c>
      <c r="H41" s="27">
        <v>0</v>
      </c>
    </row>
    <row r="42" spans="1:8" ht="12.75">
      <c r="A42" s="159"/>
      <c r="B42" s="101" t="s">
        <v>43</v>
      </c>
      <c r="C42" s="27">
        <v>0</v>
      </c>
      <c r="D42" s="21">
        <v>0</v>
      </c>
      <c r="E42" s="23">
        <v>0</v>
      </c>
      <c r="F42" s="21">
        <v>0</v>
      </c>
      <c r="G42" s="23">
        <v>0</v>
      </c>
      <c r="H42" s="21">
        <v>0</v>
      </c>
    </row>
    <row r="43" spans="1:8" ht="13.5" thickBot="1">
      <c r="A43" s="159"/>
      <c r="B43" s="102"/>
      <c r="C43" s="27"/>
      <c r="D43" s="23" t="s">
        <v>34</v>
      </c>
      <c r="E43" s="27">
        <v>0</v>
      </c>
      <c r="F43" s="27">
        <v>0</v>
      </c>
      <c r="G43" s="27">
        <v>0</v>
      </c>
      <c r="H43" s="27">
        <v>0</v>
      </c>
    </row>
    <row r="44" spans="1:8" ht="12.75">
      <c r="A44" s="154" t="s">
        <v>33</v>
      </c>
      <c r="B44" s="155"/>
      <c r="C44" s="29">
        <v>23.75</v>
      </c>
      <c r="D44" s="24">
        <v>8</v>
      </c>
      <c r="E44" s="24">
        <v>0</v>
      </c>
      <c r="F44" s="24">
        <v>8</v>
      </c>
      <c r="G44" s="24">
        <v>0</v>
      </c>
      <c r="H44" s="24">
        <v>0</v>
      </c>
    </row>
    <row r="45" spans="1:8" ht="13.5" thickBot="1">
      <c r="A45" s="156"/>
      <c r="B45" s="157"/>
      <c r="C45" s="30"/>
      <c r="D45" s="25" t="s">
        <v>34</v>
      </c>
      <c r="E45" s="30">
        <v>0</v>
      </c>
      <c r="F45" s="30">
        <v>100</v>
      </c>
      <c r="G45" s="30">
        <v>0</v>
      </c>
      <c r="H45" s="30">
        <v>0</v>
      </c>
    </row>
  </sheetData>
  <sheetProtection/>
  <mergeCells count="31">
    <mergeCell ref="A3:H4"/>
    <mergeCell ref="A10:A43"/>
    <mergeCell ref="B8:B9"/>
    <mergeCell ref="B22:B23"/>
    <mergeCell ref="A1:H2"/>
    <mergeCell ref="E6:H6"/>
    <mergeCell ref="B6:B7"/>
    <mergeCell ref="A6:A7"/>
    <mergeCell ref="C6:C7"/>
    <mergeCell ref="D8:D9"/>
    <mergeCell ref="D6:D7"/>
    <mergeCell ref="B30:B31"/>
    <mergeCell ref="E8:H8"/>
    <mergeCell ref="B40:B41"/>
    <mergeCell ref="C8:C9"/>
    <mergeCell ref="B14:B15"/>
    <mergeCell ref="A8:A9"/>
    <mergeCell ref="B18:B19"/>
    <mergeCell ref="B12:B13"/>
    <mergeCell ref="B16:B17"/>
    <mergeCell ref="B10:B11"/>
    <mergeCell ref="A44:B45"/>
    <mergeCell ref="B32:B33"/>
    <mergeCell ref="B34:B35"/>
    <mergeCell ref="B36:B37"/>
    <mergeCell ref="B38:B39"/>
    <mergeCell ref="B20:B21"/>
    <mergeCell ref="B42:B43"/>
    <mergeCell ref="B24:B25"/>
    <mergeCell ref="B26:B27"/>
    <mergeCell ref="B28:B29"/>
  </mergeCells>
  <printOptions/>
  <pageMargins left="1.1023622047244095" right="0.7874015748031497" top="0.7874015748031497" bottom="0.7874015748031497" header="0.5905511811023623" footer="0"/>
  <pageSetup horizontalDpi="600" verticalDpi="600" orientation="portrait" paperSize="9" r:id="rId1"/>
  <headerFooter alignWithMargins="0">
    <oddHeader>&amp;R&amp;"Arial Cyr,курсив"8 Кесте
Таблица 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"/>
  <dimension ref="A1:H73"/>
  <sheetViews>
    <sheetView view="pageBreakPreview" zoomScale="90" zoomScaleSheetLayoutView="90" zoomScalePageLayoutView="0" workbookViewId="0" topLeftCell="A1">
      <selection activeCell="A1" sqref="A1:H4"/>
    </sheetView>
  </sheetViews>
  <sheetFormatPr defaultColWidth="9.00390625" defaultRowHeight="12.75"/>
  <cols>
    <col min="1" max="1" width="10.875" style="1" customWidth="1"/>
    <col min="2" max="2" width="17.875" style="1" customWidth="1"/>
    <col min="3" max="3" width="8.875" style="2" customWidth="1"/>
    <col min="4" max="4" width="7.75390625" style="1" customWidth="1"/>
    <col min="5" max="5" width="9.125" style="1" customWidth="1"/>
    <col min="6" max="6" width="9.625" style="1" customWidth="1"/>
    <col min="7" max="7" width="9.00390625" style="1" customWidth="1"/>
    <col min="8" max="8" width="9.75390625" style="1" customWidth="1"/>
    <col min="9" max="16384" width="9.125" style="3" customWidth="1"/>
  </cols>
  <sheetData>
    <row r="1" spans="1:8" s="19" customFormat="1" ht="19.5" customHeight="1">
      <c r="A1" s="81" t="s">
        <v>53</v>
      </c>
      <c r="B1" s="81"/>
      <c r="C1" s="81"/>
      <c r="D1" s="81"/>
      <c r="E1" s="81"/>
      <c r="F1" s="81"/>
      <c r="G1" s="81"/>
      <c r="H1" s="81"/>
    </row>
    <row r="2" spans="1:8" s="19" customFormat="1" ht="19.5" customHeight="1">
      <c r="A2" s="81"/>
      <c r="B2" s="81"/>
      <c r="C2" s="81"/>
      <c r="D2" s="81"/>
      <c r="E2" s="81"/>
      <c r="F2" s="81"/>
      <c r="G2" s="81"/>
      <c r="H2" s="81"/>
    </row>
    <row r="3" spans="1:8" s="5" customFormat="1" ht="19.5" customHeight="1">
      <c r="A3" s="91" t="s">
        <v>54</v>
      </c>
      <c r="B3" s="91"/>
      <c r="C3" s="91"/>
      <c r="D3" s="91"/>
      <c r="E3" s="91"/>
      <c r="F3" s="91"/>
      <c r="G3" s="91"/>
      <c r="H3" s="91"/>
    </row>
    <row r="4" spans="1:8" s="6" customFormat="1" ht="19.5" customHeight="1">
      <c r="A4" s="91"/>
      <c r="B4" s="91"/>
      <c r="C4" s="91"/>
      <c r="D4" s="91"/>
      <c r="E4" s="91"/>
      <c r="F4" s="91"/>
      <c r="G4" s="91"/>
      <c r="H4" s="91"/>
    </row>
    <row r="5" spans="1:8" ht="12.75" customHeight="1" thickBot="1">
      <c r="A5" s="7"/>
      <c r="B5" s="7"/>
      <c r="C5" s="7"/>
      <c r="D5" s="7"/>
      <c r="E5" s="7"/>
      <c r="F5" s="7"/>
      <c r="G5" s="7"/>
      <c r="H5" s="7"/>
    </row>
    <row r="6" spans="1:8" s="8" customFormat="1" ht="12.75">
      <c r="A6" s="150" t="s">
        <v>4</v>
      </c>
      <c r="B6" s="109" t="s">
        <v>3</v>
      </c>
      <c r="C6" s="108" t="s">
        <v>5</v>
      </c>
      <c r="D6" s="109" t="s">
        <v>38</v>
      </c>
      <c r="E6" s="82" t="s">
        <v>35</v>
      </c>
      <c r="F6" s="82"/>
      <c r="G6" s="83"/>
      <c r="H6" s="84"/>
    </row>
    <row r="7" spans="1:8" s="9" customFormat="1" ht="13.5" thickBot="1">
      <c r="A7" s="151"/>
      <c r="B7" s="110"/>
      <c r="C7" s="80"/>
      <c r="D7" s="110"/>
      <c r="E7" s="15" t="s">
        <v>47</v>
      </c>
      <c r="F7" s="15" t="s">
        <v>49</v>
      </c>
      <c r="G7" s="15" t="s">
        <v>50</v>
      </c>
      <c r="H7" s="16" t="s">
        <v>51</v>
      </c>
    </row>
    <row r="8" spans="1:8" ht="12.75">
      <c r="A8" s="152" t="s">
        <v>0</v>
      </c>
      <c r="B8" s="72" t="s">
        <v>1</v>
      </c>
      <c r="C8" s="79" t="s">
        <v>2</v>
      </c>
      <c r="D8" s="72" t="s">
        <v>24</v>
      </c>
      <c r="E8" s="142" t="s">
        <v>37</v>
      </c>
      <c r="F8" s="142"/>
      <c r="G8" s="143"/>
      <c r="H8" s="144"/>
    </row>
    <row r="9" spans="1:8" ht="13.5" thickBot="1">
      <c r="A9" s="153"/>
      <c r="B9" s="73"/>
      <c r="C9" s="80"/>
      <c r="D9" s="73"/>
      <c r="E9" s="15" t="s">
        <v>47</v>
      </c>
      <c r="F9" s="15" t="s">
        <v>49</v>
      </c>
      <c r="G9" s="15" t="s">
        <v>50</v>
      </c>
      <c r="H9" s="16" t="s">
        <v>51</v>
      </c>
    </row>
    <row r="10" spans="1:8" s="11" customFormat="1" ht="12.75">
      <c r="A10" s="158" t="s">
        <v>6</v>
      </c>
      <c r="B10" s="101" t="s">
        <v>7</v>
      </c>
      <c r="C10" s="34">
        <v>20.625</v>
      </c>
      <c r="D10" s="21">
        <v>48</v>
      </c>
      <c r="E10" s="21">
        <v>0</v>
      </c>
      <c r="F10" s="21">
        <v>40</v>
      </c>
      <c r="G10" s="21">
        <v>6</v>
      </c>
      <c r="H10" s="21">
        <v>2</v>
      </c>
    </row>
    <row r="11" spans="1:8" s="12" customFormat="1" ht="12.75">
      <c r="A11" s="159"/>
      <c r="B11" s="102"/>
      <c r="C11" s="27"/>
      <c r="D11" s="23" t="s">
        <v>34</v>
      </c>
      <c r="E11" s="27">
        <f>E10*100/D10</f>
        <v>0</v>
      </c>
      <c r="F11" s="27">
        <f>F10*100/D10</f>
        <v>83.33333333333333</v>
      </c>
      <c r="G11" s="27">
        <f>G10*100/D10</f>
        <v>12.5</v>
      </c>
      <c r="H11" s="27">
        <f>H10*100/D10</f>
        <v>4.166666666666667</v>
      </c>
    </row>
    <row r="12" spans="1:8" s="11" customFormat="1" ht="12.75">
      <c r="A12" s="159"/>
      <c r="B12" s="101" t="s">
        <v>8</v>
      </c>
      <c r="C12" s="27">
        <v>20.4835680751173</v>
      </c>
      <c r="D12" s="21">
        <v>426</v>
      </c>
      <c r="E12" s="23">
        <v>5</v>
      </c>
      <c r="F12" s="21">
        <v>376</v>
      </c>
      <c r="G12" s="23">
        <v>40</v>
      </c>
      <c r="H12" s="21">
        <v>5</v>
      </c>
    </row>
    <row r="13" spans="1:8" s="12" customFormat="1" ht="12.75">
      <c r="A13" s="159"/>
      <c r="B13" s="102"/>
      <c r="C13" s="27"/>
      <c r="D13" s="23" t="s">
        <v>34</v>
      </c>
      <c r="E13" s="27">
        <f>E12*100/D12</f>
        <v>1.1737089201877935</v>
      </c>
      <c r="F13" s="27">
        <f>F12*100/D12</f>
        <v>88.26291079812206</v>
      </c>
      <c r="G13" s="27">
        <f>G12*100/D12</f>
        <v>9.389671361502348</v>
      </c>
      <c r="H13" s="27">
        <f>H12*100/D12</f>
        <v>1.1737089201877935</v>
      </c>
    </row>
    <row r="14" spans="1:8" s="11" customFormat="1" ht="12.75">
      <c r="A14" s="159"/>
      <c r="B14" s="101" t="s">
        <v>9</v>
      </c>
      <c r="C14" s="27">
        <v>20.4474885844748</v>
      </c>
      <c r="D14" s="21">
        <v>219</v>
      </c>
      <c r="E14" s="23">
        <v>1</v>
      </c>
      <c r="F14" s="21">
        <v>195</v>
      </c>
      <c r="G14" s="23">
        <v>20</v>
      </c>
      <c r="H14" s="21">
        <v>3</v>
      </c>
    </row>
    <row r="15" spans="1:8" s="12" customFormat="1" ht="12.75">
      <c r="A15" s="159"/>
      <c r="B15" s="102"/>
      <c r="C15" s="27"/>
      <c r="D15" s="23" t="s">
        <v>34</v>
      </c>
      <c r="E15" s="27">
        <f>E14*100/D14</f>
        <v>0.45662100456621</v>
      </c>
      <c r="F15" s="27">
        <f>F14*100/D14</f>
        <v>89.04109589041096</v>
      </c>
      <c r="G15" s="27">
        <f>G14*100/D14</f>
        <v>9.132420091324201</v>
      </c>
      <c r="H15" s="27">
        <f>H14*100/D14</f>
        <v>1.36986301369863</v>
      </c>
    </row>
    <row r="16" spans="1:8" s="11" customFormat="1" ht="12.75">
      <c r="A16" s="159"/>
      <c r="B16" s="101" t="s">
        <v>10</v>
      </c>
      <c r="C16" s="27">
        <v>17.9310344827586</v>
      </c>
      <c r="D16" s="21">
        <v>145</v>
      </c>
      <c r="E16" s="23">
        <v>2</v>
      </c>
      <c r="F16" s="21">
        <v>136</v>
      </c>
      <c r="G16" s="23">
        <v>6</v>
      </c>
      <c r="H16" s="21">
        <v>1</v>
      </c>
    </row>
    <row r="17" spans="1:8" s="12" customFormat="1" ht="12.75">
      <c r="A17" s="159"/>
      <c r="B17" s="102"/>
      <c r="C17" s="27"/>
      <c r="D17" s="23" t="s">
        <v>34</v>
      </c>
      <c r="E17" s="27">
        <f>E16*100/D16</f>
        <v>1.3793103448275863</v>
      </c>
      <c r="F17" s="27">
        <f>F16*100/D16</f>
        <v>93.79310344827586</v>
      </c>
      <c r="G17" s="27">
        <f>G16*100/D16</f>
        <v>4.137931034482759</v>
      </c>
      <c r="H17" s="27">
        <f>H16*100/D16</f>
        <v>0.6896551724137931</v>
      </c>
    </row>
    <row r="18" spans="1:8" s="11" customFormat="1" ht="12.75">
      <c r="A18" s="159"/>
      <c r="B18" s="101" t="s">
        <v>11</v>
      </c>
      <c r="C18" s="27">
        <v>22</v>
      </c>
      <c r="D18" s="21">
        <v>189</v>
      </c>
      <c r="E18" s="23">
        <v>0</v>
      </c>
      <c r="F18" s="21">
        <v>166</v>
      </c>
      <c r="G18" s="23">
        <v>18</v>
      </c>
      <c r="H18" s="21">
        <v>5</v>
      </c>
    </row>
    <row r="19" spans="1:8" s="12" customFormat="1" ht="12.75">
      <c r="A19" s="159"/>
      <c r="B19" s="102"/>
      <c r="C19" s="27"/>
      <c r="D19" s="23" t="s">
        <v>34</v>
      </c>
      <c r="E19" s="27">
        <f>E18*100/D18</f>
        <v>0</v>
      </c>
      <c r="F19" s="27">
        <f>F18*100/D18</f>
        <v>87.83068783068784</v>
      </c>
      <c r="G19" s="27">
        <f>G18*100/D18</f>
        <v>9.523809523809524</v>
      </c>
      <c r="H19" s="27">
        <f>H18*100/D18</f>
        <v>2.6455026455026456</v>
      </c>
    </row>
    <row r="20" spans="1:8" s="11" customFormat="1" ht="12.75">
      <c r="A20" s="159"/>
      <c r="B20" s="101" t="s">
        <v>12</v>
      </c>
      <c r="C20" s="27">
        <v>18.5683060109289</v>
      </c>
      <c r="D20" s="21">
        <v>183</v>
      </c>
      <c r="E20" s="23">
        <v>3</v>
      </c>
      <c r="F20" s="21">
        <v>170</v>
      </c>
      <c r="G20" s="23">
        <v>7</v>
      </c>
      <c r="H20" s="21">
        <v>3</v>
      </c>
    </row>
    <row r="21" spans="1:8" s="12" customFormat="1" ht="12.75">
      <c r="A21" s="159"/>
      <c r="B21" s="102"/>
      <c r="C21" s="27"/>
      <c r="D21" s="23" t="s">
        <v>34</v>
      </c>
      <c r="E21" s="27">
        <f>E20*100/D20</f>
        <v>1.639344262295082</v>
      </c>
      <c r="F21" s="27">
        <f>F20*100/D20</f>
        <v>92.89617486338798</v>
      </c>
      <c r="G21" s="27">
        <f>G20*100/D20</f>
        <v>3.8251366120218577</v>
      </c>
      <c r="H21" s="27">
        <f>H20*100/D20</f>
        <v>1.639344262295082</v>
      </c>
    </row>
    <row r="22" spans="1:8" s="11" customFormat="1" ht="12.75">
      <c r="A22" s="159"/>
      <c r="B22" s="101" t="s">
        <v>13</v>
      </c>
      <c r="C22" s="27">
        <v>20.7760416666666</v>
      </c>
      <c r="D22" s="21">
        <v>192</v>
      </c>
      <c r="E22" s="23">
        <v>3</v>
      </c>
      <c r="F22" s="21">
        <v>172</v>
      </c>
      <c r="G22" s="23">
        <v>15</v>
      </c>
      <c r="H22" s="21">
        <v>2</v>
      </c>
    </row>
    <row r="23" spans="1:8" s="12" customFormat="1" ht="12.75">
      <c r="A23" s="159"/>
      <c r="B23" s="102"/>
      <c r="C23" s="27"/>
      <c r="D23" s="23" t="s">
        <v>34</v>
      </c>
      <c r="E23" s="27">
        <f>E22*100/D22</f>
        <v>1.5625</v>
      </c>
      <c r="F23" s="27">
        <f>F22*100/D22</f>
        <v>89.58333333333333</v>
      </c>
      <c r="G23" s="27">
        <f>G22*100/D22</f>
        <v>7.8125</v>
      </c>
      <c r="H23" s="27">
        <f>H22*100/D22</f>
        <v>1.0416666666666667</v>
      </c>
    </row>
    <row r="24" spans="1:8" s="11" customFormat="1" ht="12.75">
      <c r="A24" s="159"/>
      <c r="B24" s="101" t="s">
        <v>14</v>
      </c>
      <c r="C24" s="33">
        <v>19.5023255813953</v>
      </c>
      <c r="D24" s="21">
        <v>215</v>
      </c>
      <c r="E24" s="23">
        <v>1</v>
      </c>
      <c r="F24" s="21">
        <v>200</v>
      </c>
      <c r="G24" s="23">
        <v>13</v>
      </c>
      <c r="H24" s="21">
        <v>1</v>
      </c>
    </row>
    <row r="25" spans="1:8" s="12" customFormat="1" ht="12.75">
      <c r="A25" s="159"/>
      <c r="B25" s="102"/>
      <c r="C25" s="27"/>
      <c r="D25" s="23" t="s">
        <v>34</v>
      </c>
      <c r="E25" s="27">
        <f>E24*100/D24</f>
        <v>0.46511627906976744</v>
      </c>
      <c r="F25" s="27">
        <f>F24*100/D24</f>
        <v>93.02325581395348</v>
      </c>
      <c r="G25" s="27">
        <f>G24*100/D24</f>
        <v>6.046511627906977</v>
      </c>
      <c r="H25" s="27">
        <f>H24*100/D24</f>
        <v>0.46511627906976744</v>
      </c>
    </row>
    <row r="26" spans="1:8" s="11" customFormat="1" ht="12.75">
      <c r="A26" s="159"/>
      <c r="B26" s="101" t="s">
        <v>15</v>
      </c>
      <c r="C26" s="27">
        <v>19.3492063492063</v>
      </c>
      <c r="D26" s="21">
        <v>126</v>
      </c>
      <c r="E26" s="23">
        <v>1</v>
      </c>
      <c r="F26" s="21">
        <v>111</v>
      </c>
      <c r="G26" s="23">
        <v>12</v>
      </c>
      <c r="H26" s="21">
        <v>2</v>
      </c>
    </row>
    <row r="27" spans="1:8" s="12" customFormat="1" ht="12.75">
      <c r="A27" s="159"/>
      <c r="B27" s="102"/>
      <c r="C27" s="27"/>
      <c r="D27" s="23" t="s">
        <v>34</v>
      </c>
      <c r="E27" s="27">
        <f>E26*100/D26</f>
        <v>0.7936507936507936</v>
      </c>
      <c r="F27" s="27">
        <f>F26*100/D26</f>
        <v>88.0952380952381</v>
      </c>
      <c r="G27" s="27">
        <f>G26*100/D26</f>
        <v>9.523809523809524</v>
      </c>
      <c r="H27" s="27">
        <f>H26*100/D26</f>
        <v>1.5873015873015872</v>
      </c>
    </row>
    <row r="28" spans="1:8" s="11" customFormat="1" ht="12.75">
      <c r="A28" s="159"/>
      <c r="B28" s="101" t="s">
        <v>16</v>
      </c>
      <c r="C28" s="27">
        <v>24.2021857923497</v>
      </c>
      <c r="D28" s="21">
        <v>183</v>
      </c>
      <c r="E28" s="23">
        <v>1</v>
      </c>
      <c r="F28" s="21">
        <v>155</v>
      </c>
      <c r="G28" s="23">
        <v>20</v>
      </c>
      <c r="H28" s="21">
        <v>7</v>
      </c>
    </row>
    <row r="29" spans="1:8" s="12" customFormat="1" ht="12.75">
      <c r="A29" s="159"/>
      <c r="B29" s="102"/>
      <c r="C29" s="27"/>
      <c r="D29" s="23" t="s">
        <v>34</v>
      </c>
      <c r="E29" s="27">
        <f>E28*100/D28</f>
        <v>0.546448087431694</v>
      </c>
      <c r="F29" s="27">
        <f>F28*100/D28</f>
        <v>84.69945355191257</v>
      </c>
      <c r="G29" s="27">
        <f>G28*100/D28</f>
        <v>10.92896174863388</v>
      </c>
      <c r="H29" s="27">
        <f>H28*100/D28</f>
        <v>3.8251366120218577</v>
      </c>
    </row>
    <row r="30" spans="1:8" s="11" customFormat="1" ht="12.75">
      <c r="A30" s="159"/>
      <c r="B30" s="101" t="s">
        <v>42</v>
      </c>
      <c r="C30" s="27">
        <v>19.3522336769759</v>
      </c>
      <c r="D30" s="21">
        <v>582</v>
      </c>
      <c r="E30" s="23">
        <v>2</v>
      </c>
      <c r="F30" s="21">
        <v>534</v>
      </c>
      <c r="G30" s="23">
        <v>34</v>
      </c>
      <c r="H30" s="21">
        <v>12</v>
      </c>
    </row>
    <row r="31" spans="1:8" s="12" customFormat="1" ht="12.75">
      <c r="A31" s="159"/>
      <c r="B31" s="102"/>
      <c r="C31" s="27"/>
      <c r="D31" s="23" t="s">
        <v>34</v>
      </c>
      <c r="E31" s="27">
        <f>E30*100/D30</f>
        <v>0.3436426116838488</v>
      </c>
      <c r="F31" s="27">
        <f>F30*100/D30</f>
        <v>91.75257731958763</v>
      </c>
      <c r="G31" s="27">
        <f>G30*100/D30</f>
        <v>5.841924398625429</v>
      </c>
      <c r="H31" s="27">
        <f>H30*100/D30</f>
        <v>2.0618556701030926</v>
      </c>
    </row>
    <row r="32" spans="1:8" s="11" customFormat="1" ht="12.75">
      <c r="A32" s="159"/>
      <c r="B32" s="101" t="s">
        <v>17</v>
      </c>
      <c r="C32" s="27">
        <v>17.6049382716049</v>
      </c>
      <c r="D32" s="21">
        <v>81</v>
      </c>
      <c r="E32" s="23">
        <v>4</v>
      </c>
      <c r="F32" s="21">
        <v>72</v>
      </c>
      <c r="G32" s="23">
        <v>3</v>
      </c>
      <c r="H32" s="21">
        <v>2</v>
      </c>
    </row>
    <row r="33" spans="1:8" s="12" customFormat="1" ht="12.75">
      <c r="A33" s="159"/>
      <c r="B33" s="102"/>
      <c r="C33" s="27"/>
      <c r="D33" s="23" t="s">
        <v>34</v>
      </c>
      <c r="E33" s="27">
        <f>E32*100/D32</f>
        <v>4.938271604938271</v>
      </c>
      <c r="F33" s="27">
        <f>F32*100/D32</f>
        <v>88.88888888888889</v>
      </c>
      <c r="G33" s="27">
        <f>G32*100/D32</f>
        <v>3.7037037037037037</v>
      </c>
      <c r="H33" s="27">
        <f>H32*100/D32</f>
        <v>2.4691358024691357</v>
      </c>
    </row>
    <row r="34" spans="1:8" s="12" customFormat="1" ht="12.75">
      <c r="A34" s="159"/>
      <c r="B34" s="101" t="s">
        <v>18</v>
      </c>
      <c r="C34" s="27">
        <v>21.5625</v>
      </c>
      <c r="D34" s="21">
        <v>64</v>
      </c>
      <c r="E34" s="23">
        <v>0</v>
      </c>
      <c r="F34" s="21">
        <v>57</v>
      </c>
      <c r="G34" s="23">
        <v>4</v>
      </c>
      <c r="H34" s="21">
        <v>3</v>
      </c>
    </row>
    <row r="35" spans="1:8" s="12" customFormat="1" ht="12.75">
      <c r="A35" s="159"/>
      <c r="B35" s="102"/>
      <c r="C35" s="27"/>
      <c r="D35" s="23" t="s">
        <v>34</v>
      </c>
      <c r="E35" s="27">
        <f>E34*100/D34</f>
        <v>0</v>
      </c>
      <c r="F35" s="27">
        <f>F34*100/D34</f>
        <v>89.0625</v>
      </c>
      <c r="G35" s="27">
        <f>G34*100/D34</f>
        <v>6.25</v>
      </c>
      <c r="H35" s="27">
        <f>H34*100/D34</f>
        <v>4.6875</v>
      </c>
    </row>
    <row r="36" spans="1:8" s="12" customFormat="1" ht="12.75" customHeight="1">
      <c r="A36" s="159"/>
      <c r="B36" s="101" t="s">
        <v>19</v>
      </c>
      <c r="C36" s="27">
        <v>22.0178571428571</v>
      </c>
      <c r="D36" s="21">
        <v>56</v>
      </c>
      <c r="E36" s="23">
        <v>0</v>
      </c>
      <c r="F36" s="21">
        <v>51</v>
      </c>
      <c r="G36" s="23">
        <v>2</v>
      </c>
      <c r="H36" s="21">
        <v>3</v>
      </c>
    </row>
    <row r="37" spans="1:8" s="12" customFormat="1" ht="12.75">
      <c r="A37" s="159"/>
      <c r="B37" s="102"/>
      <c r="C37" s="27"/>
      <c r="D37" s="23" t="s">
        <v>34</v>
      </c>
      <c r="E37" s="27">
        <f>E36*100/D36</f>
        <v>0</v>
      </c>
      <c r="F37" s="27">
        <f>F36*100/D36</f>
        <v>91.07142857142857</v>
      </c>
      <c r="G37" s="27">
        <f>G36*100/D36</f>
        <v>3.5714285714285716</v>
      </c>
      <c r="H37" s="27">
        <f>H36*100/D36</f>
        <v>5.357142857142857</v>
      </c>
    </row>
    <row r="38" spans="1:8" s="11" customFormat="1" ht="12.75">
      <c r="A38" s="159"/>
      <c r="B38" s="101" t="s">
        <v>52</v>
      </c>
      <c r="C38" s="27">
        <v>19.5876288659793</v>
      </c>
      <c r="D38" s="21">
        <v>97</v>
      </c>
      <c r="E38" s="23">
        <v>0</v>
      </c>
      <c r="F38" s="21">
        <v>89</v>
      </c>
      <c r="G38" s="23">
        <v>5</v>
      </c>
      <c r="H38" s="21">
        <v>3</v>
      </c>
    </row>
    <row r="39" spans="1:8" s="12" customFormat="1" ht="12.75">
      <c r="A39" s="159"/>
      <c r="B39" s="102"/>
      <c r="C39" s="27"/>
      <c r="D39" s="23" t="s">
        <v>34</v>
      </c>
      <c r="E39" s="27">
        <f>E38*100/D38</f>
        <v>0</v>
      </c>
      <c r="F39" s="27">
        <f>F38*100/D38</f>
        <v>91.75257731958763</v>
      </c>
      <c r="G39" s="27">
        <f>G38*100/D38</f>
        <v>5.154639175257732</v>
      </c>
      <c r="H39" s="27">
        <f>H38*100/D38</f>
        <v>3.0927835051546393</v>
      </c>
    </row>
    <row r="40" spans="1:8" s="11" customFormat="1" ht="12.75">
      <c r="A40" s="159"/>
      <c r="B40" s="101" t="s">
        <v>20</v>
      </c>
      <c r="C40" s="27">
        <v>22.7809523809523</v>
      </c>
      <c r="D40" s="21">
        <v>105</v>
      </c>
      <c r="E40" s="23">
        <v>0</v>
      </c>
      <c r="F40" s="21">
        <v>89</v>
      </c>
      <c r="G40" s="23">
        <v>12</v>
      </c>
      <c r="H40" s="21">
        <v>4</v>
      </c>
    </row>
    <row r="41" spans="1:8" s="12" customFormat="1" ht="12.75">
      <c r="A41" s="159"/>
      <c r="B41" s="102"/>
      <c r="C41" s="27"/>
      <c r="D41" s="23" t="s">
        <v>34</v>
      </c>
      <c r="E41" s="27">
        <f>E40*100/D40</f>
        <v>0</v>
      </c>
      <c r="F41" s="27">
        <f>F40*100/D40</f>
        <v>84.76190476190476</v>
      </c>
      <c r="G41" s="27">
        <f>G40*100/D40</f>
        <v>11.428571428571429</v>
      </c>
      <c r="H41" s="27">
        <f>H40*100/D40</f>
        <v>3.8095238095238093</v>
      </c>
    </row>
    <row r="42" spans="1:8" s="11" customFormat="1" ht="12.75" customHeight="1">
      <c r="A42" s="159"/>
      <c r="B42" s="101" t="s">
        <v>43</v>
      </c>
      <c r="C42" s="27">
        <v>16.96875</v>
      </c>
      <c r="D42" s="21">
        <v>128</v>
      </c>
      <c r="E42" s="23">
        <v>4</v>
      </c>
      <c r="F42" s="21">
        <v>119</v>
      </c>
      <c r="G42" s="23">
        <v>4</v>
      </c>
      <c r="H42" s="21">
        <v>1</v>
      </c>
    </row>
    <row r="43" spans="1:8" s="12" customFormat="1" ht="13.5" thickBot="1">
      <c r="A43" s="159"/>
      <c r="B43" s="102"/>
      <c r="C43" s="27"/>
      <c r="D43" s="23" t="s">
        <v>34</v>
      </c>
      <c r="E43" s="27">
        <f>E42*100/D42</f>
        <v>3.125</v>
      </c>
      <c r="F43" s="27">
        <f>F42*100/D42</f>
        <v>92.96875</v>
      </c>
      <c r="G43" s="27">
        <f>G42*100/D42</f>
        <v>3.125</v>
      </c>
      <c r="H43" s="27">
        <f>H42*100/D42</f>
        <v>0.78125</v>
      </c>
    </row>
    <row r="44" spans="1:8" ht="12.75">
      <c r="A44" s="154" t="s">
        <v>33</v>
      </c>
      <c r="B44" s="155"/>
      <c r="C44" s="29">
        <v>20.1266864100032</v>
      </c>
      <c r="D44" s="24">
        <v>3039</v>
      </c>
      <c r="E44" s="24">
        <v>27</v>
      </c>
      <c r="F44" s="24">
        <v>2732</v>
      </c>
      <c r="G44" s="24">
        <v>221</v>
      </c>
      <c r="H44" s="24">
        <v>59</v>
      </c>
    </row>
    <row r="45" spans="1:8" ht="13.5" thickBot="1">
      <c r="A45" s="156"/>
      <c r="B45" s="157"/>
      <c r="C45" s="30"/>
      <c r="D45" s="25" t="s">
        <v>34</v>
      </c>
      <c r="E45" s="27">
        <f>E44*100/D44</f>
        <v>0.8884501480750246</v>
      </c>
      <c r="F45" s="27">
        <f>F44*100/D44</f>
        <v>89.89799276077657</v>
      </c>
      <c r="G45" s="27">
        <f>G44*100/D44</f>
        <v>7.272128989799276</v>
      </c>
      <c r="H45" s="27">
        <f>H44*100/D44</f>
        <v>1.941428101349128</v>
      </c>
    </row>
    <row r="46" spans="1:8" ht="12.75">
      <c r="A46" s="13"/>
      <c r="B46" s="13"/>
      <c r="C46" s="14"/>
      <c r="D46" s="13"/>
      <c r="E46" s="13"/>
      <c r="F46" s="13"/>
      <c r="G46" s="13"/>
      <c r="H46" s="13"/>
    </row>
    <row r="47" spans="1:8" ht="12.75">
      <c r="A47" s="13"/>
      <c r="B47" s="13"/>
      <c r="C47" s="14"/>
      <c r="D47" s="13"/>
      <c r="E47" s="13"/>
      <c r="F47" s="13"/>
      <c r="G47" s="13"/>
      <c r="H47" s="13"/>
    </row>
    <row r="48" spans="1:8" ht="12.75">
      <c r="A48" s="13"/>
      <c r="B48" s="13"/>
      <c r="C48" s="14"/>
      <c r="D48" s="13"/>
      <c r="E48" s="13"/>
      <c r="F48" s="13"/>
      <c r="G48" s="13"/>
      <c r="H48" s="13"/>
    </row>
    <row r="49" spans="1:8" ht="12.75">
      <c r="A49" s="13"/>
      <c r="B49" s="13"/>
      <c r="C49" s="14"/>
      <c r="D49" s="13"/>
      <c r="E49" s="13"/>
      <c r="F49" s="13"/>
      <c r="G49" s="13"/>
      <c r="H49" s="13"/>
    </row>
    <row r="50" spans="1:8" ht="12.75">
      <c r="A50" s="13"/>
      <c r="B50" s="13"/>
      <c r="C50" s="14"/>
      <c r="D50" s="13"/>
      <c r="E50" s="13"/>
      <c r="F50" s="13"/>
      <c r="G50" s="13"/>
      <c r="H50" s="13"/>
    </row>
    <row r="51" spans="1:8" ht="12.75">
      <c r="A51" s="13"/>
      <c r="B51" s="13"/>
      <c r="C51" s="14"/>
      <c r="D51" s="13"/>
      <c r="E51" s="13"/>
      <c r="F51" s="13"/>
      <c r="G51" s="13"/>
      <c r="H51" s="13"/>
    </row>
    <row r="52" spans="1:8" ht="12.75">
      <c r="A52" s="13"/>
      <c r="B52" s="13"/>
      <c r="C52" s="14"/>
      <c r="D52" s="13"/>
      <c r="E52" s="13"/>
      <c r="F52" s="13"/>
      <c r="G52" s="13"/>
      <c r="H52" s="13"/>
    </row>
    <row r="53" spans="1:8" ht="12.75">
      <c r="A53" s="13"/>
      <c r="B53" s="13"/>
      <c r="C53" s="14"/>
      <c r="D53" s="13"/>
      <c r="E53" s="13"/>
      <c r="F53" s="13"/>
      <c r="G53" s="13"/>
      <c r="H53" s="13"/>
    </row>
    <row r="54" spans="1:8" ht="12.75">
      <c r="A54" s="13"/>
      <c r="B54" s="13"/>
      <c r="C54" s="14"/>
      <c r="D54" s="13"/>
      <c r="E54" s="13"/>
      <c r="F54" s="13"/>
      <c r="G54" s="13"/>
      <c r="H54" s="13"/>
    </row>
    <row r="55" spans="1:8" ht="12.75">
      <c r="A55" s="13"/>
      <c r="B55" s="13"/>
      <c r="C55" s="14"/>
      <c r="D55" s="13"/>
      <c r="E55" s="13"/>
      <c r="F55" s="13"/>
      <c r="G55" s="13"/>
      <c r="H55" s="13"/>
    </row>
    <row r="56" spans="1:8" ht="12.75">
      <c r="A56" s="13"/>
      <c r="B56" s="13"/>
      <c r="C56" s="14"/>
      <c r="D56" s="13"/>
      <c r="E56" s="13"/>
      <c r="F56" s="13"/>
      <c r="G56" s="13"/>
      <c r="H56" s="13"/>
    </row>
    <row r="57" spans="1:8" ht="12.75">
      <c r="A57" s="13"/>
      <c r="B57" s="13"/>
      <c r="C57" s="14"/>
      <c r="D57" s="13"/>
      <c r="E57" s="13"/>
      <c r="F57" s="13"/>
      <c r="G57" s="13"/>
      <c r="H57" s="13"/>
    </row>
    <row r="58" spans="1:8" ht="12.75">
      <c r="A58" s="13"/>
      <c r="B58" s="13"/>
      <c r="C58" s="14"/>
      <c r="D58" s="13"/>
      <c r="E58" s="13"/>
      <c r="F58" s="13"/>
      <c r="G58" s="13"/>
      <c r="H58" s="13"/>
    </row>
    <row r="59" spans="1:8" ht="12.75">
      <c r="A59" s="13"/>
      <c r="B59" s="13"/>
      <c r="C59" s="14"/>
      <c r="D59" s="13"/>
      <c r="E59" s="13"/>
      <c r="F59" s="13"/>
      <c r="G59" s="13"/>
      <c r="H59" s="13"/>
    </row>
    <row r="60" spans="1:8" ht="12.75">
      <c r="A60" s="13"/>
      <c r="B60" s="13"/>
      <c r="C60" s="14"/>
      <c r="D60" s="13"/>
      <c r="E60" s="13"/>
      <c r="F60" s="13"/>
      <c r="G60" s="13"/>
      <c r="H60" s="13"/>
    </row>
    <row r="61" spans="1:8" ht="12.75">
      <c r="A61" s="13"/>
      <c r="B61" s="13"/>
      <c r="C61" s="14"/>
      <c r="D61" s="13"/>
      <c r="E61" s="13"/>
      <c r="F61" s="13"/>
      <c r="G61" s="13"/>
      <c r="H61" s="13"/>
    </row>
    <row r="62" spans="1:8" ht="12.75">
      <c r="A62" s="13"/>
      <c r="B62" s="13"/>
      <c r="C62" s="14"/>
      <c r="D62" s="13"/>
      <c r="E62" s="13"/>
      <c r="F62" s="13"/>
      <c r="G62" s="13"/>
      <c r="H62" s="13"/>
    </row>
    <row r="63" spans="1:8" ht="12.75">
      <c r="A63" s="13"/>
      <c r="B63" s="13"/>
      <c r="C63" s="14"/>
      <c r="D63" s="13"/>
      <c r="E63" s="13"/>
      <c r="F63" s="13"/>
      <c r="G63" s="13"/>
      <c r="H63" s="13"/>
    </row>
    <row r="64" spans="1:8" ht="12.75">
      <c r="A64" s="13"/>
      <c r="B64" s="13"/>
      <c r="C64" s="14"/>
      <c r="D64" s="13"/>
      <c r="E64" s="13"/>
      <c r="F64" s="13"/>
      <c r="G64" s="13"/>
      <c r="H64" s="13"/>
    </row>
    <row r="65" spans="1:8" ht="12.75">
      <c r="A65" s="13"/>
      <c r="B65" s="13"/>
      <c r="C65" s="14"/>
      <c r="D65" s="13"/>
      <c r="E65" s="13"/>
      <c r="F65" s="13"/>
      <c r="G65" s="13"/>
      <c r="H65" s="13"/>
    </row>
    <row r="66" spans="1:8" ht="12.75">
      <c r="A66" s="13"/>
      <c r="B66" s="13"/>
      <c r="C66" s="14"/>
      <c r="D66" s="13"/>
      <c r="E66" s="13"/>
      <c r="F66" s="13"/>
      <c r="G66" s="13"/>
      <c r="H66" s="13"/>
    </row>
    <row r="67" spans="1:8" ht="12.75">
      <c r="A67" s="13"/>
      <c r="B67" s="13"/>
      <c r="C67" s="14"/>
      <c r="D67" s="13"/>
      <c r="E67" s="13"/>
      <c r="F67" s="13"/>
      <c r="G67" s="13"/>
      <c r="H67" s="13"/>
    </row>
    <row r="68" spans="1:8" ht="12.75">
      <c r="A68" s="13"/>
      <c r="B68" s="13"/>
      <c r="C68" s="14"/>
      <c r="D68" s="13"/>
      <c r="E68" s="13"/>
      <c r="F68" s="13"/>
      <c r="G68" s="13"/>
      <c r="H68" s="13"/>
    </row>
    <row r="69" spans="1:8" ht="12.75">
      <c r="A69" s="13"/>
      <c r="B69" s="13"/>
      <c r="C69" s="14"/>
      <c r="D69" s="13"/>
      <c r="E69" s="13"/>
      <c r="F69" s="13"/>
      <c r="G69" s="13"/>
      <c r="H69" s="13"/>
    </row>
    <row r="70" spans="1:8" ht="12.75">
      <c r="A70" s="13"/>
      <c r="B70" s="13"/>
      <c r="C70" s="14"/>
      <c r="D70" s="13"/>
      <c r="E70" s="13"/>
      <c r="F70" s="13"/>
      <c r="G70" s="13"/>
      <c r="H70" s="13"/>
    </row>
    <row r="71" spans="1:8" ht="12.75">
      <c r="A71" s="13"/>
      <c r="B71" s="13"/>
      <c r="C71" s="14"/>
      <c r="D71" s="13"/>
      <c r="E71" s="13"/>
      <c r="F71" s="13"/>
      <c r="G71" s="13"/>
      <c r="H71" s="13"/>
    </row>
    <row r="72" spans="1:8" ht="12.75">
      <c r="A72" s="13"/>
      <c r="B72" s="13"/>
      <c r="C72" s="14"/>
      <c r="D72" s="13"/>
      <c r="E72" s="13"/>
      <c r="F72" s="13"/>
      <c r="G72" s="13"/>
      <c r="H72" s="13"/>
    </row>
    <row r="73" spans="1:8" ht="12.75">
      <c r="A73" s="13"/>
      <c r="B73" s="13"/>
      <c r="C73" s="14"/>
      <c r="D73" s="13"/>
      <c r="E73" s="13"/>
      <c r="F73" s="13"/>
      <c r="G73" s="13"/>
      <c r="H73" s="13"/>
    </row>
  </sheetData>
  <sheetProtection/>
  <mergeCells count="31">
    <mergeCell ref="B10:B11"/>
    <mergeCell ref="B12:B13"/>
    <mergeCell ref="B34:B35"/>
    <mergeCell ref="B36:B37"/>
    <mergeCell ref="E6:H6"/>
    <mergeCell ref="E8:H8"/>
    <mergeCell ref="B22:B23"/>
    <mergeCell ref="B24:B25"/>
    <mergeCell ref="A8:A9"/>
    <mergeCell ref="B8:B9"/>
    <mergeCell ref="C8:C9"/>
    <mergeCell ref="D8:D9"/>
    <mergeCell ref="B18:B19"/>
    <mergeCell ref="B20:B21"/>
    <mergeCell ref="A10:A43"/>
    <mergeCell ref="B14:B15"/>
    <mergeCell ref="B16:B17"/>
    <mergeCell ref="B42:B43"/>
    <mergeCell ref="A1:H2"/>
    <mergeCell ref="A3:H4"/>
    <mergeCell ref="A6:A7"/>
    <mergeCell ref="B6:B7"/>
    <mergeCell ref="C6:C7"/>
    <mergeCell ref="D6:D7"/>
    <mergeCell ref="A44:B45"/>
    <mergeCell ref="B38:B39"/>
    <mergeCell ref="B40:B41"/>
    <mergeCell ref="B26:B27"/>
    <mergeCell ref="B28:B29"/>
    <mergeCell ref="B30:B31"/>
    <mergeCell ref="B32:B33"/>
  </mergeCells>
  <printOptions/>
  <pageMargins left="1.062992125984252" right="0.7874015748031497" top="0.984251968503937" bottom="0.7874015748031497" header="0.5905511811023623" footer="0"/>
  <pageSetup horizontalDpi="600" verticalDpi="600" orientation="portrait" paperSize="9" r:id="rId1"/>
  <headerFooter alignWithMargins="0">
    <oddHeader>&amp;R&amp;"Arial Cyr,курсив"8 Кесте
Таблица 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73"/>
  <sheetViews>
    <sheetView view="pageBreakPreview" zoomScale="90" zoomScaleNormal="90" zoomScaleSheetLayoutView="90" zoomScalePageLayoutView="0" workbookViewId="0" topLeftCell="A1">
      <selection activeCell="A1" sqref="A1:H4"/>
    </sheetView>
  </sheetViews>
  <sheetFormatPr defaultColWidth="9.00390625" defaultRowHeight="12.75"/>
  <cols>
    <col min="1" max="1" width="11.625" style="1" customWidth="1"/>
    <col min="2" max="2" width="17.875" style="1" customWidth="1"/>
    <col min="3" max="3" width="8.875" style="2" customWidth="1"/>
    <col min="4" max="4" width="7.75390625" style="1" customWidth="1"/>
    <col min="5" max="5" width="9.125" style="1" customWidth="1"/>
    <col min="6" max="6" width="9.625" style="1" customWidth="1"/>
    <col min="7" max="7" width="9.00390625" style="1" customWidth="1"/>
    <col min="8" max="8" width="9.75390625" style="1" customWidth="1"/>
    <col min="9" max="16384" width="9.125" style="3" customWidth="1"/>
  </cols>
  <sheetData>
    <row r="1" spans="1:8" s="19" customFormat="1" ht="19.5" customHeight="1">
      <c r="A1" s="81" t="s">
        <v>53</v>
      </c>
      <c r="B1" s="81"/>
      <c r="C1" s="81"/>
      <c r="D1" s="81"/>
      <c r="E1" s="81"/>
      <c r="F1" s="81"/>
      <c r="G1" s="81"/>
      <c r="H1" s="81"/>
    </row>
    <row r="2" spans="1:8" s="19" customFormat="1" ht="19.5" customHeight="1">
      <c r="A2" s="81"/>
      <c r="B2" s="81"/>
      <c r="C2" s="81"/>
      <c r="D2" s="81"/>
      <c r="E2" s="81"/>
      <c r="F2" s="81"/>
      <c r="G2" s="81"/>
      <c r="H2" s="81"/>
    </row>
    <row r="3" spans="1:8" s="5" customFormat="1" ht="19.5" customHeight="1">
      <c r="A3" s="91" t="s">
        <v>54</v>
      </c>
      <c r="B3" s="91"/>
      <c r="C3" s="91"/>
      <c r="D3" s="91"/>
      <c r="E3" s="91"/>
      <c r="F3" s="91"/>
      <c r="G3" s="91"/>
      <c r="H3" s="91"/>
    </row>
    <row r="4" spans="1:8" s="6" customFormat="1" ht="19.5" customHeight="1">
      <c r="A4" s="91"/>
      <c r="B4" s="91"/>
      <c r="C4" s="91"/>
      <c r="D4" s="91"/>
      <c r="E4" s="91"/>
      <c r="F4" s="91"/>
      <c r="G4" s="91"/>
      <c r="H4" s="91"/>
    </row>
    <row r="5" spans="1:8" ht="12.75" customHeight="1" thickBot="1">
      <c r="A5" s="7"/>
      <c r="B5" s="7"/>
      <c r="C5" s="7"/>
      <c r="D5" s="7"/>
      <c r="E5" s="7"/>
      <c r="F5" s="7"/>
      <c r="G5" s="7"/>
      <c r="H5" s="7"/>
    </row>
    <row r="6" spans="1:8" s="8" customFormat="1" ht="12.75">
      <c r="A6" s="150" t="s">
        <v>4</v>
      </c>
      <c r="B6" s="109" t="s">
        <v>3</v>
      </c>
      <c r="C6" s="108" t="s">
        <v>5</v>
      </c>
      <c r="D6" s="109" t="s">
        <v>38</v>
      </c>
      <c r="E6" s="82" t="s">
        <v>35</v>
      </c>
      <c r="F6" s="82"/>
      <c r="G6" s="83"/>
      <c r="H6" s="84"/>
    </row>
    <row r="7" spans="1:8" s="9" customFormat="1" ht="13.5" thickBot="1">
      <c r="A7" s="151"/>
      <c r="B7" s="110"/>
      <c r="C7" s="80"/>
      <c r="D7" s="110"/>
      <c r="E7" s="15" t="s">
        <v>47</v>
      </c>
      <c r="F7" s="15" t="s">
        <v>49</v>
      </c>
      <c r="G7" s="15" t="s">
        <v>50</v>
      </c>
      <c r="H7" s="16" t="s">
        <v>51</v>
      </c>
    </row>
    <row r="8" spans="1:8" ht="12.75">
      <c r="A8" s="152" t="s">
        <v>0</v>
      </c>
      <c r="B8" s="72" t="s">
        <v>1</v>
      </c>
      <c r="C8" s="79" t="s">
        <v>2</v>
      </c>
      <c r="D8" s="72" t="s">
        <v>24</v>
      </c>
      <c r="E8" s="142" t="s">
        <v>37</v>
      </c>
      <c r="F8" s="142"/>
      <c r="G8" s="143"/>
      <c r="H8" s="144"/>
    </row>
    <row r="9" spans="1:8" ht="13.5" thickBot="1">
      <c r="A9" s="153"/>
      <c r="B9" s="73"/>
      <c r="C9" s="80"/>
      <c r="D9" s="73"/>
      <c r="E9" s="15" t="s">
        <v>47</v>
      </c>
      <c r="F9" s="15" t="s">
        <v>49</v>
      </c>
      <c r="G9" s="15" t="s">
        <v>50</v>
      </c>
      <c r="H9" s="16" t="s">
        <v>51</v>
      </c>
    </row>
    <row r="10" spans="1:8" s="11" customFormat="1" ht="12.75" customHeight="1">
      <c r="A10" s="158" t="s">
        <v>21</v>
      </c>
      <c r="B10" s="101" t="s">
        <v>7</v>
      </c>
      <c r="C10" s="34">
        <v>22.4444444444444</v>
      </c>
      <c r="D10" s="21">
        <v>54</v>
      </c>
      <c r="E10" s="21">
        <v>0</v>
      </c>
      <c r="F10" s="21">
        <v>51</v>
      </c>
      <c r="G10" s="21">
        <v>3</v>
      </c>
      <c r="H10" s="21">
        <v>0</v>
      </c>
    </row>
    <row r="11" spans="1:8" s="12" customFormat="1" ht="12.75">
      <c r="A11" s="159"/>
      <c r="B11" s="102"/>
      <c r="C11" s="27"/>
      <c r="D11" s="23" t="s">
        <v>34</v>
      </c>
      <c r="E11" s="27">
        <f>E10*100/D10</f>
        <v>0</v>
      </c>
      <c r="F11" s="27">
        <f>F10*100/D10</f>
        <v>94.44444444444444</v>
      </c>
      <c r="G11" s="27">
        <f>G10*100/D10</f>
        <v>5.555555555555555</v>
      </c>
      <c r="H11" s="27">
        <f>H10*100/D10</f>
        <v>0</v>
      </c>
    </row>
    <row r="12" spans="1:8" s="11" customFormat="1" ht="12.75" customHeight="1">
      <c r="A12" s="159"/>
      <c r="B12" s="101" t="s">
        <v>8</v>
      </c>
      <c r="C12" s="27">
        <v>21.050505050505</v>
      </c>
      <c r="D12" s="21">
        <v>99</v>
      </c>
      <c r="E12" s="23">
        <v>1</v>
      </c>
      <c r="F12" s="21">
        <v>88</v>
      </c>
      <c r="G12" s="23">
        <v>10</v>
      </c>
      <c r="H12" s="21">
        <v>0</v>
      </c>
    </row>
    <row r="13" spans="1:8" s="12" customFormat="1" ht="12.75">
      <c r="A13" s="159"/>
      <c r="B13" s="102"/>
      <c r="C13" s="27"/>
      <c r="D13" s="23" t="s">
        <v>34</v>
      </c>
      <c r="E13" s="27">
        <f>E12*100/D12</f>
        <v>1.0101010101010102</v>
      </c>
      <c r="F13" s="27">
        <f>F12*100/D12</f>
        <v>88.88888888888889</v>
      </c>
      <c r="G13" s="27">
        <f>G12*100/D12</f>
        <v>10.1010101010101</v>
      </c>
      <c r="H13" s="27">
        <f>H12*100/D12</f>
        <v>0</v>
      </c>
    </row>
    <row r="14" spans="1:8" s="11" customFormat="1" ht="12.75" customHeight="1">
      <c r="A14" s="159"/>
      <c r="B14" s="101" t="s">
        <v>9</v>
      </c>
      <c r="C14" s="27">
        <v>21.0869565217391</v>
      </c>
      <c r="D14" s="21">
        <v>92</v>
      </c>
      <c r="E14" s="23">
        <v>0</v>
      </c>
      <c r="F14" s="21">
        <v>85</v>
      </c>
      <c r="G14" s="23">
        <v>6</v>
      </c>
      <c r="H14" s="21">
        <v>1</v>
      </c>
    </row>
    <row r="15" spans="1:8" s="12" customFormat="1" ht="12.75">
      <c r="A15" s="159"/>
      <c r="B15" s="102"/>
      <c r="C15" s="27"/>
      <c r="D15" s="23" t="s">
        <v>34</v>
      </c>
      <c r="E15" s="27">
        <f>E14*100/D14</f>
        <v>0</v>
      </c>
      <c r="F15" s="27">
        <f>F14*100/D14</f>
        <v>92.3913043478261</v>
      </c>
      <c r="G15" s="27">
        <f>G14*100/D14</f>
        <v>6.521739130434782</v>
      </c>
      <c r="H15" s="27">
        <f>H14*100/D14</f>
        <v>1.0869565217391304</v>
      </c>
    </row>
    <row r="16" spans="1:8" s="11" customFormat="1" ht="12.75" customHeight="1">
      <c r="A16" s="159"/>
      <c r="B16" s="101" t="s">
        <v>10</v>
      </c>
      <c r="C16" s="27">
        <v>19.8620689655172</v>
      </c>
      <c r="D16" s="21">
        <v>58</v>
      </c>
      <c r="E16" s="23">
        <v>0</v>
      </c>
      <c r="F16" s="21">
        <v>56</v>
      </c>
      <c r="G16" s="23">
        <v>2</v>
      </c>
      <c r="H16" s="21">
        <v>0</v>
      </c>
    </row>
    <row r="17" spans="1:8" s="12" customFormat="1" ht="12.75">
      <c r="A17" s="159"/>
      <c r="B17" s="102"/>
      <c r="C17" s="27"/>
      <c r="D17" s="23" t="s">
        <v>34</v>
      </c>
      <c r="E17" s="27">
        <f>E16*100/D16</f>
        <v>0</v>
      </c>
      <c r="F17" s="27">
        <f>F16*100/D16</f>
        <v>96.55172413793103</v>
      </c>
      <c r="G17" s="27">
        <f>G16*100/D16</f>
        <v>3.4482758620689653</v>
      </c>
      <c r="H17" s="27">
        <f>H16*100/D16</f>
        <v>0</v>
      </c>
    </row>
    <row r="18" spans="1:8" s="11" customFormat="1" ht="12.75" customHeight="1">
      <c r="A18" s="159"/>
      <c r="B18" s="101" t="s">
        <v>11</v>
      </c>
      <c r="C18" s="27">
        <v>24.1846153846153</v>
      </c>
      <c r="D18" s="21">
        <v>65</v>
      </c>
      <c r="E18" s="23">
        <v>0</v>
      </c>
      <c r="F18" s="21">
        <v>57</v>
      </c>
      <c r="G18" s="23">
        <v>5</v>
      </c>
      <c r="H18" s="21">
        <v>3</v>
      </c>
    </row>
    <row r="19" spans="1:8" s="12" customFormat="1" ht="12.75">
      <c r="A19" s="159"/>
      <c r="B19" s="102"/>
      <c r="C19" s="27"/>
      <c r="D19" s="23" t="s">
        <v>34</v>
      </c>
      <c r="E19" s="27">
        <f>E18*100/D18</f>
        <v>0</v>
      </c>
      <c r="F19" s="27">
        <f>F18*100/D18</f>
        <v>87.6923076923077</v>
      </c>
      <c r="G19" s="27">
        <f>G18*100/D18</f>
        <v>7.6923076923076925</v>
      </c>
      <c r="H19" s="27">
        <f>H18*100/D18</f>
        <v>4.615384615384615</v>
      </c>
    </row>
    <row r="20" spans="1:8" s="11" customFormat="1" ht="12.75" customHeight="1">
      <c r="A20" s="159"/>
      <c r="B20" s="101" t="s">
        <v>12</v>
      </c>
      <c r="C20" s="27">
        <v>19.9668874172185</v>
      </c>
      <c r="D20" s="21">
        <v>151</v>
      </c>
      <c r="E20" s="23">
        <v>1</v>
      </c>
      <c r="F20" s="21">
        <v>138</v>
      </c>
      <c r="G20" s="23">
        <v>8</v>
      </c>
      <c r="H20" s="21">
        <v>4</v>
      </c>
    </row>
    <row r="21" spans="1:8" s="12" customFormat="1" ht="12.75">
      <c r="A21" s="159"/>
      <c r="B21" s="102"/>
      <c r="C21" s="27"/>
      <c r="D21" s="23" t="s">
        <v>34</v>
      </c>
      <c r="E21" s="27">
        <f>E20*100/D20</f>
        <v>0.6622516556291391</v>
      </c>
      <c r="F21" s="27">
        <f>F20*100/D20</f>
        <v>91.3907284768212</v>
      </c>
      <c r="G21" s="27">
        <f>G20*100/D20</f>
        <v>5.298013245033113</v>
      </c>
      <c r="H21" s="27">
        <f>H20*100/D20</f>
        <v>2.6490066225165565</v>
      </c>
    </row>
    <row r="22" spans="1:8" s="11" customFormat="1" ht="12.75" customHeight="1">
      <c r="A22" s="159"/>
      <c r="B22" s="101" t="s">
        <v>13</v>
      </c>
      <c r="C22" s="27">
        <v>24.2291666666666</v>
      </c>
      <c r="D22" s="21">
        <v>96</v>
      </c>
      <c r="E22" s="23">
        <v>0</v>
      </c>
      <c r="F22" s="21">
        <v>86</v>
      </c>
      <c r="G22" s="23">
        <v>5</v>
      </c>
      <c r="H22" s="21">
        <v>5</v>
      </c>
    </row>
    <row r="23" spans="1:8" s="12" customFormat="1" ht="12.75">
      <c r="A23" s="159"/>
      <c r="B23" s="102"/>
      <c r="C23" s="27"/>
      <c r="D23" s="23" t="s">
        <v>34</v>
      </c>
      <c r="E23" s="27">
        <f>E22*100/D22</f>
        <v>0</v>
      </c>
      <c r="F23" s="27">
        <f>F22*100/D22</f>
        <v>89.58333333333333</v>
      </c>
      <c r="G23" s="27">
        <f>G22*100/D22</f>
        <v>5.208333333333333</v>
      </c>
      <c r="H23" s="27">
        <f>H22*100/D22</f>
        <v>5.208333333333333</v>
      </c>
    </row>
    <row r="24" spans="1:8" s="11" customFormat="1" ht="12.75" customHeight="1">
      <c r="A24" s="159"/>
      <c r="B24" s="101" t="s">
        <v>14</v>
      </c>
      <c r="C24" s="33">
        <v>20.8</v>
      </c>
      <c r="D24" s="21">
        <v>75</v>
      </c>
      <c r="E24" s="23">
        <v>1</v>
      </c>
      <c r="F24" s="21">
        <v>70</v>
      </c>
      <c r="G24" s="23">
        <v>1</v>
      </c>
      <c r="H24" s="21">
        <v>3</v>
      </c>
    </row>
    <row r="25" spans="1:8" s="12" customFormat="1" ht="12.75">
      <c r="A25" s="159"/>
      <c r="B25" s="102"/>
      <c r="C25" s="27"/>
      <c r="D25" s="23" t="s">
        <v>34</v>
      </c>
      <c r="E25" s="27">
        <f>E24*100/D24</f>
        <v>1.3333333333333333</v>
      </c>
      <c r="F25" s="27">
        <f>F24*100/D24</f>
        <v>93.33333333333333</v>
      </c>
      <c r="G25" s="27">
        <f>G24*100/D24</f>
        <v>1.3333333333333333</v>
      </c>
      <c r="H25" s="27">
        <f>H24*100/D24</f>
        <v>4</v>
      </c>
    </row>
    <row r="26" spans="1:8" s="11" customFormat="1" ht="12.75" customHeight="1">
      <c r="A26" s="159"/>
      <c r="B26" s="101" t="s">
        <v>15</v>
      </c>
      <c r="C26" s="27">
        <v>21.9690721649484</v>
      </c>
      <c r="D26" s="21">
        <v>97</v>
      </c>
      <c r="E26" s="23">
        <v>0</v>
      </c>
      <c r="F26" s="21">
        <v>90</v>
      </c>
      <c r="G26" s="23">
        <v>5</v>
      </c>
      <c r="H26" s="21">
        <v>2</v>
      </c>
    </row>
    <row r="27" spans="1:8" s="12" customFormat="1" ht="12.75">
      <c r="A27" s="159"/>
      <c r="B27" s="102"/>
      <c r="C27" s="27"/>
      <c r="D27" s="23" t="s">
        <v>34</v>
      </c>
      <c r="E27" s="27">
        <f>E26*100/D26</f>
        <v>0</v>
      </c>
      <c r="F27" s="27">
        <f>F26*100/D26</f>
        <v>92.78350515463917</v>
      </c>
      <c r="G27" s="27">
        <f>G26*100/D26</f>
        <v>5.154639175257732</v>
      </c>
      <c r="H27" s="27">
        <f>H26*100/D26</f>
        <v>2.0618556701030926</v>
      </c>
    </row>
    <row r="28" spans="1:8" s="11" customFormat="1" ht="12.75" customHeight="1">
      <c r="A28" s="159"/>
      <c r="B28" s="101" t="s">
        <v>16</v>
      </c>
      <c r="C28" s="27">
        <v>21.8333333333333</v>
      </c>
      <c r="D28" s="21">
        <v>108</v>
      </c>
      <c r="E28" s="23">
        <v>0</v>
      </c>
      <c r="F28" s="21">
        <v>96</v>
      </c>
      <c r="G28" s="23">
        <v>10</v>
      </c>
      <c r="H28" s="21">
        <v>2</v>
      </c>
    </row>
    <row r="29" spans="1:8" s="12" customFormat="1" ht="12.75">
      <c r="A29" s="159"/>
      <c r="B29" s="102"/>
      <c r="C29" s="27"/>
      <c r="D29" s="23" t="s">
        <v>34</v>
      </c>
      <c r="E29" s="27">
        <f>E28*100/D28</f>
        <v>0</v>
      </c>
      <c r="F29" s="27">
        <f>F28*100/D28</f>
        <v>88.88888888888889</v>
      </c>
      <c r="G29" s="27">
        <f>G28*100/D28</f>
        <v>9.25925925925926</v>
      </c>
      <c r="H29" s="27">
        <f>H28*100/D28</f>
        <v>1.8518518518518519</v>
      </c>
    </row>
    <row r="30" spans="1:8" s="11" customFormat="1" ht="12.75" customHeight="1">
      <c r="A30" s="159"/>
      <c r="B30" s="101" t="s">
        <v>42</v>
      </c>
      <c r="C30" s="27">
        <v>19.6045197740112</v>
      </c>
      <c r="D30" s="21">
        <v>354</v>
      </c>
      <c r="E30" s="23">
        <v>2</v>
      </c>
      <c r="F30" s="21">
        <v>325</v>
      </c>
      <c r="G30" s="23">
        <v>22</v>
      </c>
      <c r="H30" s="21">
        <v>5</v>
      </c>
    </row>
    <row r="31" spans="1:8" s="12" customFormat="1" ht="12.75">
      <c r="A31" s="159"/>
      <c r="B31" s="102"/>
      <c r="C31" s="27"/>
      <c r="D31" s="23" t="s">
        <v>34</v>
      </c>
      <c r="E31" s="27">
        <f>E30*100/D30</f>
        <v>0.5649717514124294</v>
      </c>
      <c r="F31" s="27">
        <f>F30*100/D30</f>
        <v>91.80790960451978</v>
      </c>
      <c r="G31" s="27">
        <f>G30*100/D30</f>
        <v>6.214689265536723</v>
      </c>
      <c r="H31" s="27">
        <f>H30*100/D30</f>
        <v>1.4124293785310735</v>
      </c>
    </row>
    <row r="32" spans="1:8" s="11" customFormat="1" ht="12.75" customHeight="1">
      <c r="A32" s="159"/>
      <c r="B32" s="101" t="s">
        <v>17</v>
      </c>
      <c r="C32" s="27">
        <v>23.4714285714285</v>
      </c>
      <c r="D32" s="21">
        <v>70</v>
      </c>
      <c r="E32" s="23">
        <v>1</v>
      </c>
      <c r="F32" s="21">
        <v>57</v>
      </c>
      <c r="G32" s="23">
        <v>9</v>
      </c>
      <c r="H32" s="21">
        <v>3</v>
      </c>
    </row>
    <row r="33" spans="1:8" s="12" customFormat="1" ht="12.75">
      <c r="A33" s="159"/>
      <c r="B33" s="102"/>
      <c r="C33" s="27"/>
      <c r="D33" s="23" t="s">
        <v>34</v>
      </c>
      <c r="E33" s="27">
        <f>E32*100/D32</f>
        <v>1.4285714285714286</v>
      </c>
      <c r="F33" s="27">
        <f>F32*100/D32</f>
        <v>81.42857142857143</v>
      </c>
      <c r="G33" s="27">
        <f>G32*100/D32</f>
        <v>12.857142857142858</v>
      </c>
      <c r="H33" s="27">
        <f>H32*100/D32</f>
        <v>4.285714285714286</v>
      </c>
    </row>
    <row r="34" spans="1:8" s="12" customFormat="1" ht="12.75" customHeight="1">
      <c r="A34" s="159"/>
      <c r="B34" s="101" t="s">
        <v>18</v>
      </c>
      <c r="C34" s="27">
        <v>22.7424242424242</v>
      </c>
      <c r="D34" s="21">
        <v>66</v>
      </c>
      <c r="E34" s="23">
        <v>0</v>
      </c>
      <c r="F34" s="21">
        <v>60</v>
      </c>
      <c r="G34" s="23">
        <v>5</v>
      </c>
      <c r="H34" s="21">
        <v>1</v>
      </c>
    </row>
    <row r="35" spans="1:8" s="12" customFormat="1" ht="12.75">
      <c r="A35" s="159"/>
      <c r="B35" s="102"/>
      <c r="C35" s="27"/>
      <c r="D35" s="23" t="s">
        <v>34</v>
      </c>
      <c r="E35" s="27">
        <f>E34*100/D34</f>
        <v>0</v>
      </c>
      <c r="F35" s="27">
        <f>F34*100/D34</f>
        <v>90.9090909090909</v>
      </c>
      <c r="G35" s="27">
        <f>G34*100/D34</f>
        <v>7.575757575757576</v>
      </c>
      <c r="H35" s="27">
        <f>H34*100/D34</f>
        <v>1.5151515151515151</v>
      </c>
    </row>
    <row r="36" spans="1:8" s="12" customFormat="1" ht="12.75" customHeight="1">
      <c r="A36" s="159"/>
      <c r="B36" s="101" t="s">
        <v>19</v>
      </c>
      <c r="C36" s="27">
        <v>24.7702702702702</v>
      </c>
      <c r="D36" s="21">
        <v>74</v>
      </c>
      <c r="E36" s="23">
        <v>0</v>
      </c>
      <c r="F36" s="21">
        <v>64</v>
      </c>
      <c r="G36" s="23">
        <v>7</v>
      </c>
      <c r="H36" s="21">
        <v>3</v>
      </c>
    </row>
    <row r="37" spans="1:8" s="12" customFormat="1" ht="12.75">
      <c r="A37" s="159"/>
      <c r="B37" s="102"/>
      <c r="C37" s="27"/>
      <c r="D37" s="23" t="s">
        <v>34</v>
      </c>
      <c r="E37" s="27">
        <f>E36*100/D36</f>
        <v>0</v>
      </c>
      <c r="F37" s="27">
        <f>F36*100/D36</f>
        <v>86.48648648648648</v>
      </c>
      <c r="G37" s="27">
        <f>G36*100/D36</f>
        <v>9.45945945945946</v>
      </c>
      <c r="H37" s="27">
        <f>H36*100/D36</f>
        <v>4.054054054054054</v>
      </c>
    </row>
    <row r="38" spans="1:8" s="11" customFormat="1" ht="12.75" customHeight="1">
      <c r="A38" s="159"/>
      <c r="B38" s="101" t="s">
        <v>52</v>
      </c>
      <c r="C38" s="27">
        <v>23.3132530120481</v>
      </c>
      <c r="D38" s="21">
        <v>83</v>
      </c>
      <c r="E38" s="23">
        <v>0</v>
      </c>
      <c r="F38" s="21">
        <v>76</v>
      </c>
      <c r="G38" s="23">
        <v>5</v>
      </c>
      <c r="H38" s="21">
        <v>2</v>
      </c>
    </row>
    <row r="39" spans="1:8" s="12" customFormat="1" ht="12.75">
      <c r="A39" s="159"/>
      <c r="B39" s="102"/>
      <c r="C39" s="27"/>
      <c r="D39" s="23" t="s">
        <v>34</v>
      </c>
      <c r="E39" s="27">
        <f>E38*100/D38</f>
        <v>0</v>
      </c>
      <c r="F39" s="27">
        <f>F38*100/D38</f>
        <v>91.56626506024097</v>
      </c>
      <c r="G39" s="27">
        <f>G38*100/D38</f>
        <v>6.024096385542169</v>
      </c>
      <c r="H39" s="27">
        <f>H38*100/D38</f>
        <v>2.4096385542168677</v>
      </c>
    </row>
    <row r="40" spans="1:8" s="11" customFormat="1" ht="12.75" customHeight="1">
      <c r="A40" s="159"/>
      <c r="B40" s="101" t="s">
        <v>20</v>
      </c>
      <c r="C40" s="27">
        <v>24.7567567567567</v>
      </c>
      <c r="D40" s="21">
        <v>37</v>
      </c>
      <c r="E40" s="23">
        <v>0</v>
      </c>
      <c r="F40" s="21">
        <v>28</v>
      </c>
      <c r="G40" s="23">
        <v>6</v>
      </c>
      <c r="H40" s="21">
        <v>3</v>
      </c>
    </row>
    <row r="41" spans="1:8" s="12" customFormat="1" ht="12.75">
      <c r="A41" s="159"/>
      <c r="B41" s="102"/>
      <c r="C41" s="27"/>
      <c r="D41" s="23" t="s">
        <v>34</v>
      </c>
      <c r="E41" s="27">
        <f>E40*100/D40</f>
        <v>0</v>
      </c>
      <c r="F41" s="27">
        <f>F40*100/D40</f>
        <v>75.67567567567568</v>
      </c>
      <c r="G41" s="27">
        <f>G40*100/D40</f>
        <v>16.216216216216218</v>
      </c>
      <c r="H41" s="27">
        <f>H40*100/D40</f>
        <v>8.108108108108109</v>
      </c>
    </row>
    <row r="42" spans="1:8" s="11" customFormat="1" ht="12.75" customHeight="1">
      <c r="A42" s="159"/>
      <c r="B42" s="101" t="s">
        <v>43</v>
      </c>
      <c r="C42" s="27">
        <v>16.701030927835</v>
      </c>
      <c r="D42" s="21">
        <v>194</v>
      </c>
      <c r="E42" s="23">
        <v>5</v>
      </c>
      <c r="F42" s="21">
        <v>182</v>
      </c>
      <c r="G42" s="23">
        <v>6</v>
      </c>
      <c r="H42" s="21">
        <v>1</v>
      </c>
    </row>
    <row r="43" spans="1:8" s="12" customFormat="1" ht="13.5" thickBot="1">
      <c r="A43" s="159"/>
      <c r="B43" s="102"/>
      <c r="C43" s="27"/>
      <c r="D43" s="23" t="s">
        <v>34</v>
      </c>
      <c r="E43" s="27">
        <f>E42*100/D42</f>
        <v>2.577319587628866</v>
      </c>
      <c r="F43" s="27">
        <f>F42*100/D42</f>
        <v>93.81443298969072</v>
      </c>
      <c r="G43" s="27">
        <f>G42*100/D42</f>
        <v>3.0927835051546393</v>
      </c>
      <c r="H43" s="27">
        <f>H42*100/D42</f>
        <v>0.5154639175257731</v>
      </c>
    </row>
    <row r="44" spans="1:8" ht="12.75">
      <c r="A44" s="154" t="s">
        <v>33</v>
      </c>
      <c r="B44" s="155"/>
      <c r="C44" s="29">
        <v>21.0705019740552</v>
      </c>
      <c r="D44" s="24">
        <v>1773</v>
      </c>
      <c r="E44" s="24">
        <v>11</v>
      </c>
      <c r="F44" s="24">
        <v>1609</v>
      </c>
      <c r="G44" s="24">
        <v>115</v>
      </c>
      <c r="H44" s="24">
        <v>38</v>
      </c>
    </row>
    <row r="45" spans="1:8" ht="13.5" thickBot="1">
      <c r="A45" s="156"/>
      <c r="B45" s="157"/>
      <c r="C45" s="30"/>
      <c r="D45" s="25" t="s">
        <v>34</v>
      </c>
      <c r="E45" s="27">
        <f>E44*100/D44</f>
        <v>0.6204173716864072</v>
      </c>
      <c r="F45" s="27">
        <f>F44*100/D44</f>
        <v>90.75014100394812</v>
      </c>
      <c r="G45" s="27">
        <f>G44*100/D44</f>
        <v>6.486181613085166</v>
      </c>
      <c r="H45" s="27">
        <f>H44*100/D44</f>
        <v>2.143260011280316</v>
      </c>
    </row>
    <row r="46" spans="1:8" ht="12.75">
      <c r="A46" s="13"/>
      <c r="B46" s="13"/>
      <c r="C46" s="14"/>
      <c r="D46" s="13"/>
      <c r="E46" s="13"/>
      <c r="F46" s="13"/>
      <c r="G46" s="13"/>
      <c r="H46" s="13"/>
    </row>
    <row r="47" spans="1:8" ht="12.75">
      <c r="A47" s="13"/>
      <c r="B47" s="13"/>
      <c r="C47" s="14"/>
      <c r="D47" s="13"/>
      <c r="E47" s="13"/>
      <c r="F47" s="13"/>
      <c r="G47" s="13"/>
      <c r="H47" s="13"/>
    </row>
    <row r="48" spans="1:8" ht="12.75">
      <c r="A48" s="13"/>
      <c r="B48" s="13"/>
      <c r="C48" s="14"/>
      <c r="D48" s="13"/>
      <c r="E48" s="13"/>
      <c r="F48" s="13"/>
      <c r="G48" s="13"/>
      <c r="H48" s="13"/>
    </row>
    <row r="49" spans="1:8" ht="12.75">
      <c r="A49" s="13"/>
      <c r="B49" s="13"/>
      <c r="C49" s="14"/>
      <c r="D49" s="13"/>
      <c r="E49" s="13"/>
      <c r="F49" s="13"/>
      <c r="G49" s="13"/>
      <c r="H49" s="13"/>
    </row>
    <row r="50" spans="1:8" ht="12.75">
      <c r="A50" s="13"/>
      <c r="B50" s="13"/>
      <c r="C50" s="14"/>
      <c r="D50" s="13"/>
      <c r="E50" s="13"/>
      <c r="F50" s="13"/>
      <c r="G50" s="13"/>
      <c r="H50" s="13"/>
    </row>
    <row r="51" spans="1:8" ht="12.75">
      <c r="A51" s="13"/>
      <c r="B51" s="13"/>
      <c r="C51" s="14"/>
      <c r="D51" s="13"/>
      <c r="E51" s="13"/>
      <c r="F51" s="13"/>
      <c r="G51" s="13"/>
      <c r="H51" s="13"/>
    </row>
    <row r="52" spans="1:8" ht="12.75">
      <c r="A52" s="13"/>
      <c r="B52" s="13"/>
      <c r="C52" s="14"/>
      <c r="D52" s="13"/>
      <c r="E52" s="13"/>
      <c r="F52" s="13"/>
      <c r="G52" s="13"/>
      <c r="H52" s="13"/>
    </row>
    <row r="53" spans="1:8" ht="12.75">
      <c r="A53" s="13"/>
      <c r="B53" s="13"/>
      <c r="C53" s="14"/>
      <c r="D53" s="13"/>
      <c r="E53" s="13"/>
      <c r="F53" s="13"/>
      <c r="G53" s="13"/>
      <c r="H53" s="13"/>
    </row>
    <row r="54" spans="1:8" ht="12.75">
      <c r="A54" s="13"/>
      <c r="B54" s="13"/>
      <c r="C54" s="14"/>
      <c r="D54" s="13"/>
      <c r="E54" s="13"/>
      <c r="F54" s="13"/>
      <c r="G54" s="13"/>
      <c r="H54" s="13"/>
    </row>
    <row r="55" spans="1:8" ht="12.75">
      <c r="A55" s="13"/>
      <c r="B55" s="13"/>
      <c r="C55" s="14"/>
      <c r="D55" s="13"/>
      <c r="E55" s="13"/>
      <c r="F55" s="13"/>
      <c r="G55" s="13"/>
      <c r="H55" s="13"/>
    </row>
    <row r="56" spans="1:8" ht="12.75">
      <c r="A56" s="13"/>
      <c r="B56" s="13"/>
      <c r="C56" s="14"/>
      <c r="D56" s="13"/>
      <c r="E56" s="13"/>
      <c r="F56" s="13"/>
      <c r="G56" s="13"/>
      <c r="H56" s="13"/>
    </row>
    <row r="57" spans="1:8" ht="12.75">
      <c r="A57" s="13"/>
      <c r="B57" s="13"/>
      <c r="C57" s="14"/>
      <c r="D57" s="13"/>
      <c r="E57" s="13"/>
      <c r="F57" s="13"/>
      <c r="G57" s="13"/>
      <c r="H57" s="13"/>
    </row>
    <row r="58" spans="1:8" ht="12.75">
      <c r="A58" s="13"/>
      <c r="B58" s="13"/>
      <c r="C58" s="14"/>
      <c r="D58" s="13"/>
      <c r="E58" s="13"/>
      <c r="F58" s="13"/>
      <c r="G58" s="13"/>
      <c r="H58" s="13"/>
    </row>
    <row r="59" spans="1:8" ht="12.75">
      <c r="A59" s="13"/>
      <c r="B59" s="13"/>
      <c r="C59" s="14"/>
      <c r="D59" s="13"/>
      <c r="E59" s="13"/>
      <c r="F59" s="13"/>
      <c r="G59" s="13"/>
      <c r="H59" s="13"/>
    </row>
    <row r="60" spans="1:8" ht="12.75">
      <c r="A60" s="13"/>
      <c r="B60" s="13"/>
      <c r="C60" s="14"/>
      <c r="D60" s="13"/>
      <c r="E60" s="13"/>
      <c r="F60" s="13"/>
      <c r="G60" s="13"/>
      <c r="H60" s="13"/>
    </row>
    <row r="61" spans="1:8" ht="12.75">
      <c r="A61" s="13"/>
      <c r="B61" s="13"/>
      <c r="C61" s="14"/>
      <c r="D61" s="13"/>
      <c r="E61" s="13"/>
      <c r="F61" s="13"/>
      <c r="G61" s="13"/>
      <c r="H61" s="13"/>
    </row>
    <row r="62" spans="1:8" ht="12.75">
      <c r="A62" s="13"/>
      <c r="B62" s="13"/>
      <c r="C62" s="14"/>
      <c r="D62" s="13"/>
      <c r="E62" s="13"/>
      <c r="F62" s="13"/>
      <c r="G62" s="13"/>
      <c r="H62" s="13"/>
    </row>
    <row r="63" spans="1:8" ht="12.75">
      <c r="A63" s="13"/>
      <c r="B63" s="13"/>
      <c r="C63" s="14"/>
      <c r="D63" s="13"/>
      <c r="E63" s="13"/>
      <c r="F63" s="13"/>
      <c r="G63" s="13"/>
      <c r="H63" s="13"/>
    </row>
    <row r="64" spans="1:8" ht="12.75">
      <c r="A64" s="13"/>
      <c r="B64" s="13"/>
      <c r="C64" s="14"/>
      <c r="D64" s="13"/>
      <c r="E64" s="13"/>
      <c r="F64" s="13"/>
      <c r="G64" s="13"/>
      <c r="H64" s="13"/>
    </row>
    <row r="65" spans="1:8" ht="12.75">
      <c r="A65" s="13"/>
      <c r="B65" s="13"/>
      <c r="C65" s="14"/>
      <c r="D65" s="13"/>
      <c r="E65" s="13"/>
      <c r="F65" s="13"/>
      <c r="G65" s="13"/>
      <c r="H65" s="13"/>
    </row>
    <row r="66" spans="1:8" ht="12.75">
      <c r="A66" s="13"/>
      <c r="B66" s="13"/>
      <c r="C66" s="14"/>
      <c r="D66" s="13"/>
      <c r="E66" s="13"/>
      <c r="F66" s="13"/>
      <c r="G66" s="13"/>
      <c r="H66" s="13"/>
    </row>
    <row r="67" spans="1:8" ht="12.75">
      <c r="A67" s="13"/>
      <c r="B67" s="13"/>
      <c r="C67" s="14"/>
      <c r="D67" s="13"/>
      <c r="E67" s="13"/>
      <c r="F67" s="13"/>
      <c r="G67" s="13"/>
      <c r="H67" s="13"/>
    </row>
    <row r="68" spans="1:8" ht="12.75">
      <c r="A68" s="13"/>
      <c r="B68" s="13"/>
      <c r="C68" s="14"/>
      <c r="D68" s="13"/>
      <c r="E68" s="13"/>
      <c r="F68" s="13"/>
      <c r="G68" s="13"/>
      <c r="H68" s="13"/>
    </row>
    <row r="69" spans="1:8" ht="12.75">
      <c r="A69" s="13"/>
      <c r="B69" s="13"/>
      <c r="C69" s="14"/>
      <c r="D69" s="13"/>
      <c r="E69" s="13"/>
      <c r="F69" s="13"/>
      <c r="G69" s="13"/>
      <c r="H69" s="13"/>
    </row>
    <row r="70" spans="1:8" ht="12.75">
      <c r="A70" s="13"/>
      <c r="B70" s="13"/>
      <c r="C70" s="14"/>
      <c r="D70" s="13"/>
      <c r="E70" s="13"/>
      <c r="F70" s="13"/>
      <c r="G70" s="13"/>
      <c r="H70" s="13"/>
    </row>
    <row r="71" spans="1:8" ht="12.75">
      <c r="A71" s="13"/>
      <c r="B71" s="13"/>
      <c r="C71" s="14"/>
      <c r="D71" s="13"/>
      <c r="E71" s="13"/>
      <c r="F71" s="13"/>
      <c r="G71" s="13"/>
      <c r="H71" s="13"/>
    </row>
    <row r="72" spans="1:8" ht="12.75">
      <c r="A72" s="13"/>
      <c r="B72" s="13"/>
      <c r="C72" s="14"/>
      <c r="D72" s="13"/>
      <c r="E72" s="13"/>
      <c r="F72" s="13"/>
      <c r="G72" s="13"/>
      <c r="H72" s="13"/>
    </row>
    <row r="73" spans="1:8" ht="12.75">
      <c r="A73" s="13"/>
      <c r="B73" s="13"/>
      <c r="C73" s="14"/>
      <c r="D73" s="13"/>
      <c r="E73" s="13"/>
      <c r="F73" s="13"/>
      <c r="G73" s="13"/>
      <c r="H73" s="13"/>
    </row>
  </sheetData>
  <sheetProtection/>
  <mergeCells count="31">
    <mergeCell ref="C8:C9"/>
    <mergeCell ref="D6:D7"/>
    <mergeCell ref="B32:B33"/>
    <mergeCell ref="A1:H2"/>
    <mergeCell ref="A3:H4"/>
    <mergeCell ref="A6:A7"/>
    <mergeCell ref="B6:B7"/>
    <mergeCell ref="C6:C7"/>
    <mergeCell ref="E8:H8"/>
    <mergeCell ref="A8:A9"/>
    <mergeCell ref="B8:B9"/>
    <mergeCell ref="E6:H6"/>
    <mergeCell ref="B36:B37"/>
    <mergeCell ref="B14:B15"/>
    <mergeCell ref="B16:B17"/>
    <mergeCell ref="B34:B35"/>
    <mergeCell ref="B30:B31"/>
    <mergeCell ref="B24:B25"/>
    <mergeCell ref="B26:B27"/>
    <mergeCell ref="B28:B29"/>
    <mergeCell ref="D8:D9"/>
    <mergeCell ref="A10:A43"/>
    <mergeCell ref="A44:B45"/>
    <mergeCell ref="B10:B11"/>
    <mergeCell ref="B18:B19"/>
    <mergeCell ref="B20:B21"/>
    <mergeCell ref="B22:B23"/>
    <mergeCell ref="B40:B41"/>
    <mergeCell ref="B38:B39"/>
    <mergeCell ref="B12:B13"/>
    <mergeCell ref="B42:B43"/>
  </mergeCells>
  <printOptions/>
  <pageMargins left="0.984251968503937" right="0.7874015748031497" top="0.984251968503937" bottom="0.7874015748031497" header="0.5905511811023623" footer="0"/>
  <pageSetup fitToHeight="0" fitToWidth="1" horizontalDpi="600" verticalDpi="600" orientation="portrait" paperSize="9" r:id="rId1"/>
  <headerFooter alignWithMargins="0">
    <oddHeader>&amp;R&amp;"Arial Cyr,курсив"8 Кесте
Таблица 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85" zoomScaleNormal="85" zoomScalePageLayoutView="0" workbookViewId="0" topLeftCell="A1">
      <selection activeCell="M15" sqref="M15"/>
    </sheetView>
  </sheetViews>
  <sheetFormatPr defaultColWidth="9.00390625" defaultRowHeight="12.75"/>
  <cols>
    <col min="1" max="1" width="11.625" style="0" customWidth="1"/>
    <col min="2" max="2" width="17.875" style="0" customWidth="1"/>
    <col min="3" max="3" width="8.875" style="0" customWidth="1"/>
    <col min="4" max="4" width="7.75390625" style="0" customWidth="1"/>
    <col min="6" max="6" width="9.625" style="0" customWidth="1"/>
    <col min="7" max="7" width="9.00390625" style="0" customWidth="1"/>
    <col min="8" max="8" width="9.75390625" style="0" customWidth="1"/>
  </cols>
  <sheetData>
    <row r="1" spans="1:8" ht="12.75" customHeight="1">
      <c r="A1" s="81" t="s">
        <v>53</v>
      </c>
      <c r="B1" s="81"/>
      <c r="C1" s="81"/>
      <c r="D1" s="81"/>
      <c r="E1" s="81"/>
      <c r="F1" s="81"/>
      <c r="G1" s="81"/>
      <c r="H1" s="81"/>
    </row>
    <row r="2" spans="1:8" ht="24.75" customHeight="1">
      <c r="A2" s="81"/>
      <c r="B2" s="81"/>
      <c r="C2" s="81"/>
      <c r="D2" s="81"/>
      <c r="E2" s="81"/>
      <c r="F2" s="81"/>
      <c r="G2" s="81"/>
      <c r="H2" s="81"/>
    </row>
    <row r="3" spans="1:8" ht="12.75" customHeight="1">
      <c r="A3" s="91" t="s">
        <v>54</v>
      </c>
      <c r="B3" s="91"/>
      <c r="C3" s="91"/>
      <c r="D3" s="91"/>
      <c r="E3" s="91"/>
      <c r="F3" s="91"/>
      <c r="G3" s="91"/>
      <c r="H3" s="91"/>
    </row>
    <row r="4" spans="1:8" ht="28.5" customHeight="1">
      <c r="A4" s="91"/>
      <c r="B4" s="91"/>
      <c r="C4" s="91"/>
      <c r="D4" s="91"/>
      <c r="E4" s="91"/>
      <c r="F4" s="91"/>
      <c r="G4" s="91"/>
      <c r="H4" s="91"/>
    </row>
    <row r="5" spans="1:8" ht="19.5" thickBot="1">
      <c r="A5" s="7"/>
      <c r="B5" s="7"/>
      <c r="C5" s="7"/>
      <c r="D5" s="7"/>
      <c r="E5" s="7"/>
      <c r="F5" s="7"/>
      <c r="G5" s="7"/>
      <c r="H5" s="7"/>
    </row>
    <row r="6" spans="1:8" ht="12.75">
      <c r="A6" s="150" t="s">
        <v>4</v>
      </c>
      <c r="B6" s="109" t="s">
        <v>3</v>
      </c>
      <c r="C6" s="108" t="s">
        <v>5</v>
      </c>
      <c r="D6" s="109" t="s">
        <v>38</v>
      </c>
      <c r="E6" s="82" t="s">
        <v>35</v>
      </c>
      <c r="F6" s="82"/>
      <c r="G6" s="83"/>
      <c r="H6" s="84"/>
    </row>
    <row r="7" spans="1:8" ht="13.5" thickBot="1">
      <c r="A7" s="151"/>
      <c r="B7" s="110"/>
      <c r="C7" s="80"/>
      <c r="D7" s="110"/>
      <c r="E7" s="15" t="s">
        <v>47</v>
      </c>
      <c r="F7" s="15" t="s">
        <v>49</v>
      </c>
      <c r="G7" s="15" t="s">
        <v>50</v>
      </c>
      <c r="H7" s="16" t="s">
        <v>51</v>
      </c>
    </row>
    <row r="8" spans="1:8" ht="12.75">
      <c r="A8" s="152" t="s">
        <v>0</v>
      </c>
      <c r="B8" s="72" t="s">
        <v>1</v>
      </c>
      <c r="C8" s="79" t="s">
        <v>2</v>
      </c>
      <c r="D8" s="72" t="s">
        <v>24</v>
      </c>
      <c r="E8" s="142" t="s">
        <v>37</v>
      </c>
      <c r="F8" s="142"/>
      <c r="G8" s="143"/>
      <c r="H8" s="144"/>
    </row>
    <row r="9" spans="1:8" ht="13.5" thickBot="1">
      <c r="A9" s="153"/>
      <c r="B9" s="73"/>
      <c r="C9" s="80"/>
      <c r="D9" s="73"/>
      <c r="E9" s="15" t="s">
        <v>47</v>
      </c>
      <c r="F9" s="15" t="s">
        <v>49</v>
      </c>
      <c r="G9" s="15" t="s">
        <v>50</v>
      </c>
      <c r="H9" s="16" t="s">
        <v>51</v>
      </c>
    </row>
    <row r="10" spans="1:8" ht="12.75">
      <c r="A10" s="158" t="s">
        <v>41</v>
      </c>
      <c r="B10" s="101" t="s">
        <v>7</v>
      </c>
      <c r="C10" s="26">
        <v>14.7</v>
      </c>
      <c r="D10" s="21">
        <v>180</v>
      </c>
      <c r="E10" s="21">
        <v>0</v>
      </c>
      <c r="F10" s="21">
        <v>179</v>
      </c>
      <c r="G10" s="21">
        <v>1</v>
      </c>
      <c r="H10" s="22">
        <v>0</v>
      </c>
    </row>
    <row r="11" spans="1:8" ht="12.75">
      <c r="A11" s="159"/>
      <c r="B11" s="102"/>
      <c r="C11" s="27"/>
      <c r="D11" s="23" t="s">
        <v>34</v>
      </c>
      <c r="E11" s="27">
        <f>E10*10/D10</f>
        <v>0</v>
      </c>
      <c r="F11" s="27">
        <f>F10*100/D10</f>
        <v>99.44444444444444</v>
      </c>
      <c r="G11" s="27">
        <f>G10*100/D10</f>
        <v>0.5555555555555556</v>
      </c>
      <c r="H11" s="27">
        <f>H10*100/D10</f>
        <v>0</v>
      </c>
    </row>
    <row r="12" spans="1:8" ht="12.75">
      <c r="A12" s="159"/>
      <c r="B12" s="101" t="s">
        <v>8</v>
      </c>
      <c r="C12" s="26">
        <v>14.7754442649434</v>
      </c>
      <c r="D12" s="21">
        <v>619</v>
      </c>
      <c r="E12" s="21">
        <v>6</v>
      </c>
      <c r="F12" s="21">
        <v>602</v>
      </c>
      <c r="G12" s="21">
        <v>6</v>
      </c>
      <c r="H12" s="21">
        <v>5</v>
      </c>
    </row>
    <row r="13" spans="1:8" ht="12.75">
      <c r="A13" s="159"/>
      <c r="B13" s="102"/>
      <c r="C13" s="27"/>
      <c r="D13" s="23" t="s">
        <v>34</v>
      </c>
      <c r="E13" s="27">
        <f>E12*10/D12</f>
        <v>0.09693053311793215</v>
      </c>
      <c r="F13" s="27">
        <f>F12*100/D12</f>
        <v>97.25363489499192</v>
      </c>
      <c r="G13" s="27">
        <f>G12*100/D12</f>
        <v>0.9693053311793215</v>
      </c>
      <c r="H13" s="27">
        <f>H12*100/D12</f>
        <v>0.8077544426494345</v>
      </c>
    </row>
    <row r="14" spans="1:8" ht="12.75">
      <c r="A14" s="159"/>
      <c r="B14" s="101" t="s">
        <v>9</v>
      </c>
      <c r="C14" s="26">
        <v>14.0238095238095</v>
      </c>
      <c r="D14" s="21">
        <v>294</v>
      </c>
      <c r="E14" s="21">
        <v>6</v>
      </c>
      <c r="F14" s="21">
        <v>288</v>
      </c>
      <c r="G14" s="21">
        <v>0</v>
      </c>
      <c r="H14" s="21">
        <v>0</v>
      </c>
    </row>
    <row r="15" spans="1:8" ht="12.75">
      <c r="A15" s="159"/>
      <c r="B15" s="102"/>
      <c r="C15" s="27"/>
      <c r="D15" s="23" t="s">
        <v>34</v>
      </c>
      <c r="E15" s="27">
        <f>E14*10/D14</f>
        <v>0.20408163265306123</v>
      </c>
      <c r="F15" s="27">
        <f>F14*100/D14</f>
        <v>97.95918367346938</v>
      </c>
      <c r="G15" s="27">
        <f>G14*100/D14</f>
        <v>0</v>
      </c>
      <c r="H15" s="27">
        <f>H14*100/D14</f>
        <v>0</v>
      </c>
    </row>
    <row r="16" spans="1:8" ht="12.75">
      <c r="A16" s="159"/>
      <c r="B16" s="101" t="s">
        <v>10</v>
      </c>
      <c r="C16" s="26">
        <v>12.7728706624605</v>
      </c>
      <c r="D16" s="21">
        <v>317</v>
      </c>
      <c r="E16" s="21">
        <v>4</v>
      </c>
      <c r="F16" s="21">
        <v>309</v>
      </c>
      <c r="G16" s="21">
        <v>3</v>
      </c>
      <c r="H16" s="21">
        <v>1</v>
      </c>
    </row>
    <row r="17" spans="1:8" ht="12.75">
      <c r="A17" s="159"/>
      <c r="B17" s="102"/>
      <c r="C17" s="27"/>
      <c r="D17" s="23" t="s">
        <v>34</v>
      </c>
      <c r="E17" s="27">
        <f>E16*10/D16</f>
        <v>0.12618296529968454</v>
      </c>
      <c r="F17" s="27">
        <f>F16*100/D16</f>
        <v>97.47634069400631</v>
      </c>
      <c r="G17" s="27">
        <f>G16*100/D16</f>
        <v>0.9463722397476341</v>
      </c>
      <c r="H17" s="27">
        <f>H16*100/D16</f>
        <v>0.31545741324921134</v>
      </c>
    </row>
    <row r="18" spans="1:8" ht="12.75">
      <c r="A18" s="159"/>
      <c r="B18" s="101" t="s">
        <v>11</v>
      </c>
      <c r="C18" s="26">
        <v>15.1323529411764</v>
      </c>
      <c r="D18" s="21">
        <v>204</v>
      </c>
      <c r="E18" s="21">
        <v>2</v>
      </c>
      <c r="F18" s="21">
        <v>196</v>
      </c>
      <c r="G18" s="21">
        <v>6</v>
      </c>
      <c r="H18" s="21">
        <v>0</v>
      </c>
    </row>
    <row r="19" spans="1:8" ht="12.75">
      <c r="A19" s="159"/>
      <c r="B19" s="102"/>
      <c r="C19" s="27"/>
      <c r="D19" s="23" t="s">
        <v>34</v>
      </c>
      <c r="E19" s="27">
        <f>E18*10/D18</f>
        <v>0.09803921568627451</v>
      </c>
      <c r="F19" s="27">
        <f>F18*100/D18</f>
        <v>96.07843137254902</v>
      </c>
      <c r="G19" s="27">
        <f>G18*100/D18</f>
        <v>2.9411764705882355</v>
      </c>
      <c r="H19" s="27">
        <f>H18*100/D18</f>
        <v>0</v>
      </c>
    </row>
    <row r="20" spans="1:8" ht="12.75">
      <c r="A20" s="159"/>
      <c r="B20" s="101" t="s">
        <v>12</v>
      </c>
      <c r="C20" s="26">
        <v>13.5013774104683</v>
      </c>
      <c r="D20" s="21">
        <v>363</v>
      </c>
      <c r="E20" s="21">
        <v>10</v>
      </c>
      <c r="F20" s="21">
        <v>347</v>
      </c>
      <c r="G20" s="21">
        <v>4</v>
      </c>
      <c r="H20" s="21">
        <v>2</v>
      </c>
    </row>
    <row r="21" spans="1:8" ht="12.75">
      <c r="A21" s="159"/>
      <c r="B21" s="102"/>
      <c r="C21" s="27"/>
      <c r="D21" s="23" t="s">
        <v>34</v>
      </c>
      <c r="E21" s="27">
        <f>E20*10/D20</f>
        <v>0.27548209366391185</v>
      </c>
      <c r="F21" s="27">
        <f>F20*100/D20</f>
        <v>95.59228650137742</v>
      </c>
      <c r="G21" s="27">
        <f>G20*100/D20</f>
        <v>1.1019283746556474</v>
      </c>
      <c r="H21" s="27">
        <f>H20*100/D20</f>
        <v>0.5509641873278237</v>
      </c>
    </row>
    <row r="22" spans="1:8" ht="12.75">
      <c r="A22" s="159"/>
      <c r="B22" s="101" t="s">
        <v>13</v>
      </c>
      <c r="C22" s="26">
        <v>14.845238095238</v>
      </c>
      <c r="D22" s="21">
        <v>420</v>
      </c>
      <c r="E22" s="21">
        <v>5</v>
      </c>
      <c r="F22" s="21">
        <v>404</v>
      </c>
      <c r="G22" s="21">
        <v>7</v>
      </c>
      <c r="H22" s="21">
        <v>4</v>
      </c>
    </row>
    <row r="23" spans="1:8" ht="12.75">
      <c r="A23" s="159"/>
      <c r="B23" s="102"/>
      <c r="C23" s="27"/>
      <c r="D23" s="23" t="s">
        <v>34</v>
      </c>
      <c r="E23" s="27">
        <f>E22*10/D22</f>
        <v>0.11904761904761904</v>
      </c>
      <c r="F23" s="27">
        <f>F22*100/D22</f>
        <v>96.19047619047619</v>
      </c>
      <c r="G23" s="27">
        <f>G22*100/D22</f>
        <v>1.6666666666666667</v>
      </c>
      <c r="H23" s="27">
        <f>H22*100/D22</f>
        <v>0.9523809523809523</v>
      </c>
    </row>
    <row r="24" spans="1:8" ht="12.75">
      <c r="A24" s="159"/>
      <c r="B24" s="101" t="s">
        <v>14</v>
      </c>
      <c r="C24" s="26">
        <v>14.1470588235294</v>
      </c>
      <c r="D24" s="21">
        <v>272</v>
      </c>
      <c r="E24" s="21">
        <v>8</v>
      </c>
      <c r="F24" s="21">
        <v>263</v>
      </c>
      <c r="G24" s="21">
        <v>1</v>
      </c>
      <c r="H24" s="21">
        <v>0</v>
      </c>
    </row>
    <row r="25" spans="1:8" ht="12.75">
      <c r="A25" s="159"/>
      <c r="B25" s="102"/>
      <c r="C25" s="27"/>
      <c r="D25" s="23" t="s">
        <v>34</v>
      </c>
      <c r="E25" s="27">
        <f>E24*10/D24</f>
        <v>0.29411764705882354</v>
      </c>
      <c r="F25" s="27">
        <f>F24*100/D24</f>
        <v>96.69117647058823</v>
      </c>
      <c r="G25" s="27">
        <f>G24*100/D24</f>
        <v>0.36764705882352944</v>
      </c>
      <c r="H25" s="27">
        <f>H24*100/D24</f>
        <v>0</v>
      </c>
    </row>
    <row r="26" spans="1:8" ht="12.75">
      <c r="A26" s="159"/>
      <c r="B26" s="101" t="s">
        <v>15</v>
      </c>
      <c r="C26" s="26">
        <v>14.006833712984</v>
      </c>
      <c r="D26" s="21">
        <v>439</v>
      </c>
      <c r="E26" s="21">
        <v>4</v>
      </c>
      <c r="F26" s="21">
        <v>434</v>
      </c>
      <c r="G26" s="21">
        <v>1</v>
      </c>
      <c r="H26" s="21">
        <v>0</v>
      </c>
    </row>
    <row r="27" spans="1:8" ht="12.75">
      <c r="A27" s="159"/>
      <c r="B27" s="102"/>
      <c r="C27" s="27"/>
      <c r="D27" s="23" t="s">
        <v>34</v>
      </c>
      <c r="E27" s="27">
        <f>E26*10/D26</f>
        <v>0.09111617312072894</v>
      </c>
      <c r="F27" s="27">
        <f>F26*100/D26</f>
        <v>98.86104783599089</v>
      </c>
      <c r="G27" s="27">
        <f>G26*100/D26</f>
        <v>0.22779043280182232</v>
      </c>
      <c r="H27" s="27">
        <f>H26*100/D26</f>
        <v>0</v>
      </c>
    </row>
    <row r="28" spans="1:8" ht="12.75">
      <c r="A28" s="159"/>
      <c r="B28" s="101" t="s">
        <v>16</v>
      </c>
      <c r="C28" s="26">
        <v>16.6685393258426</v>
      </c>
      <c r="D28" s="21">
        <v>178</v>
      </c>
      <c r="E28" s="21">
        <v>0</v>
      </c>
      <c r="F28" s="21">
        <v>174</v>
      </c>
      <c r="G28" s="21">
        <v>3</v>
      </c>
      <c r="H28" s="21">
        <v>1</v>
      </c>
    </row>
    <row r="29" spans="1:8" ht="12.75">
      <c r="A29" s="159"/>
      <c r="B29" s="102"/>
      <c r="C29" s="27"/>
      <c r="D29" s="23" t="s">
        <v>34</v>
      </c>
      <c r="E29" s="27">
        <f>E28*10/D28</f>
        <v>0</v>
      </c>
      <c r="F29" s="27">
        <f>F28*100/D28</f>
        <v>97.75280898876404</v>
      </c>
      <c r="G29" s="27">
        <f>G28*100/D28</f>
        <v>1.6853932584269662</v>
      </c>
      <c r="H29" s="27">
        <f>H28*100/D28</f>
        <v>0.5617977528089888</v>
      </c>
    </row>
    <row r="30" spans="1:8" ht="12.75">
      <c r="A30" s="159"/>
      <c r="B30" s="101" t="s">
        <v>42</v>
      </c>
      <c r="C30" s="26">
        <v>13.6892744479495</v>
      </c>
      <c r="D30" s="21">
        <v>634</v>
      </c>
      <c r="E30" s="21">
        <v>18</v>
      </c>
      <c r="F30" s="21">
        <v>608</v>
      </c>
      <c r="G30" s="21">
        <v>6</v>
      </c>
      <c r="H30" s="21">
        <v>2</v>
      </c>
    </row>
    <row r="31" spans="1:8" ht="12.75">
      <c r="A31" s="159"/>
      <c r="B31" s="102"/>
      <c r="C31" s="27"/>
      <c r="D31" s="23" t="s">
        <v>34</v>
      </c>
      <c r="E31" s="27">
        <f>E30*10/D30</f>
        <v>0.28391167192429023</v>
      </c>
      <c r="F31" s="27">
        <f>F30*100/D30</f>
        <v>95.89905362776025</v>
      </c>
      <c r="G31" s="27">
        <f>G30*100/D30</f>
        <v>0.9463722397476341</v>
      </c>
      <c r="H31" s="27">
        <f>H30*100/D30</f>
        <v>0.31545741324921134</v>
      </c>
    </row>
    <row r="32" spans="1:8" ht="12.75">
      <c r="A32" s="159"/>
      <c r="B32" s="101" t="s">
        <v>17</v>
      </c>
      <c r="C32" s="26">
        <v>15.6584362139917</v>
      </c>
      <c r="D32" s="21">
        <v>243</v>
      </c>
      <c r="E32" s="21">
        <v>3</v>
      </c>
      <c r="F32" s="21">
        <v>236</v>
      </c>
      <c r="G32" s="21">
        <v>3</v>
      </c>
      <c r="H32" s="21">
        <v>1</v>
      </c>
    </row>
    <row r="33" spans="1:8" ht="12.75">
      <c r="A33" s="159"/>
      <c r="B33" s="102"/>
      <c r="C33" s="27"/>
      <c r="D33" s="23" t="s">
        <v>34</v>
      </c>
      <c r="E33" s="27">
        <f>E32*10/D32</f>
        <v>0.12345679012345678</v>
      </c>
      <c r="F33" s="27">
        <f>F32*100/D32</f>
        <v>97.11934156378601</v>
      </c>
      <c r="G33" s="27">
        <f>G32*100/D32</f>
        <v>1.2345679012345678</v>
      </c>
      <c r="H33" s="27">
        <f>H32*100/D32</f>
        <v>0.411522633744856</v>
      </c>
    </row>
    <row r="34" spans="1:8" ht="12.75">
      <c r="A34" s="159"/>
      <c r="B34" s="101" t="s">
        <v>18</v>
      </c>
      <c r="C34" s="26">
        <v>14.4506172839506</v>
      </c>
      <c r="D34" s="21">
        <v>162</v>
      </c>
      <c r="E34" s="21">
        <v>0</v>
      </c>
      <c r="F34" s="21">
        <v>160</v>
      </c>
      <c r="G34" s="21">
        <v>2</v>
      </c>
      <c r="H34" s="21">
        <v>0</v>
      </c>
    </row>
    <row r="35" spans="1:8" ht="12.75">
      <c r="A35" s="159"/>
      <c r="B35" s="102"/>
      <c r="C35" s="27"/>
      <c r="D35" s="23" t="s">
        <v>34</v>
      </c>
      <c r="E35" s="27">
        <f>E34*10/D34</f>
        <v>0</v>
      </c>
      <c r="F35" s="27">
        <f>F34*100/D34</f>
        <v>98.76543209876543</v>
      </c>
      <c r="G35" s="27">
        <f>G34*100/D34</f>
        <v>1.2345679012345678</v>
      </c>
      <c r="H35" s="27">
        <f>H34*100/D34</f>
        <v>0</v>
      </c>
    </row>
    <row r="36" spans="1:8" ht="12.75">
      <c r="A36" s="159"/>
      <c r="B36" s="101" t="s">
        <v>19</v>
      </c>
      <c r="C36" s="26">
        <v>15.1349206349206</v>
      </c>
      <c r="D36" s="21">
        <v>126</v>
      </c>
      <c r="E36" s="21">
        <v>0</v>
      </c>
      <c r="F36" s="21">
        <v>126</v>
      </c>
      <c r="G36" s="21">
        <v>0</v>
      </c>
      <c r="H36" s="21">
        <v>0</v>
      </c>
    </row>
    <row r="37" spans="1:8" ht="12.75">
      <c r="A37" s="159"/>
      <c r="B37" s="102"/>
      <c r="C37" s="27"/>
      <c r="D37" s="23" t="s">
        <v>34</v>
      </c>
      <c r="E37" s="27">
        <f>E36*10/D36</f>
        <v>0</v>
      </c>
      <c r="F37" s="27">
        <f>F36*100/D36</f>
        <v>100</v>
      </c>
      <c r="G37" s="27">
        <f>G36*100/D36</f>
        <v>0</v>
      </c>
      <c r="H37" s="27">
        <f>H36*100/D36</f>
        <v>0</v>
      </c>
    </row>
    <row r="38" spans="1:8" ht="12.75">
      <c r="A38" s="159"/>
      <c r="B38" s="101" t="s">
        <v>52</v>
      </c>
      <c r="C38" s="26">
        <v>14.9626666666666</v>
      </c>
      <c r="D38" s="21">
        <v>375</v>
      </c>
      <c r="E38" s="21">
        <v>8</v>
      </c>
      <c r="F38" s="21">
        <v>362</v>
      </c>
      <c r="G38" s="21">
        <v>5</v>
      </c>
      <c r="H38" s="21">
        <v>0</v>
      </c>
    </row>
    <row r="39" spans="1:8" ht="12.75">
      <c r="A39" s="159"/>
      <c r="B39" s="102"/>
      <c r="C39" s="27"/>
      <c r="D39" s="23" t="s">
        <v>34</v>
      </c>
      <c r="E39" s="27">
        <f>E38*10/D38</f>
        <v>0.21333333333333335</v>
      </c>
      <c r="F39" s="27">
        <f>F38*100/D38</f>
        <v>96.53333333333333</v>
      </c>
      <c r="G39" s="27">
        <f>G38*100/D38</f>
        <v>1.3333333333333333</v>
      </c>
      <c r="H39" s="27">
        <f>H38*100/D38</f>
        <v>0</v>
      </c>
    </row>
    <row r="40" spans="1:8" ht="12.75">
      <c r="A40" s="159"/>
      <c r="B40" s="101" t="s">
        <v>20</v>
      </c>
      <c r="C40" s="26">
        <v>16.7696793002915</v>
      </c>
      <c r="D40" s="21">
        <v>343</v>
      </c>
      <c r="E40" s="21">
        <v>4</v>
      </c>
      <c r="F40" s="21">
        <v>335</v>
      </c>
      <c r="G40" s="21">
        <v>3</v>
      </c>
      <c r="H40" s="21">
        <v>1</v>
      </c>
    </row>
    <row r="41" spans="1:8" ht="12.75">
      <c r="A41" s="159"/>
      <c r="B41" s="102"/>
      <c r="C41" s="27"/>
      <c r="D41" s="23" t="s">
        <v>34</v>
      </c>
      <c r="E41" s="27">
        <f>E40*10/D40</f>
        <v>0.11661807580174927</v>
      </c>
      <c r="F41" s="27">
        <f>F40*100/D40</f>
        <v>97.66763848396502</v>
      </c>
      <c r="G41" s="27">
        <f>G40*100/D40</f>
        <v>0.8746355685131195</v>
      </c>
      <c r="H41" s="27">
        <f>H40*100/D40</f>
        <v>0.2915451895043732</v>
      </c>
    </row>
    <row r="42" spans="1:8" ht="12.75">
      <c r="A42" s="159"/>
      <c r="B42" s="101" t="s">
        <v>43</v>
      </c>
      <c r="C42" s="26">
        <v>13.3398328690807</v>
      </c>
      <c r="D42" s="21">
        <v>359</v>
      </c>
      <c r="E42" s="21">
        <v>7</v>
      </c>
      <c r="F42" s="21">
        <v>346</v>
      </c>
      <c r="G42" s="21">
        <v>3</v>
      </c>
      <c r="H42" s="21">
        <v>3</v>
      </c>
    </row>
    <row r="43" spans="1:8" ht="13.5" thickBot="1">
      <c r="A43" s="159"/>
      <c r="B43" s="102"/>
      <c r="C43" s="28"/>
      <c r="D43" s="56" t="s">
        <v>34</v>
      </c>
      <c r="E43" s="27">
        <f>E42*10/D42</f>
        <v>0.19498607242339833</v>
      </c>
      <c r="F43" s="27">
        <f>F42*100/D42</f>
        <v>96.37883008356546</v>
      </c>
      <c r="G43" s="27">
        <f>G42*100/D42</f>
        <v>0.8356545961002786</v>
      </c>
      <c r="H43" s="27">
        <f>H42*100/D42</f>
        <v>0.8356545961002786</v>
      </c>
    </row>
    <row r="44" spans="1:8" ht="12.75">
      <c r="A44" s="68" t="s">
        <v>33</v>
      </c>
      <c r="B44" s="69"/>
      <c r="C44" s="60">
        <v>14.4781114327062</v>
      </c>
      <c r="D44" s="62">
        <v>5528</v>
      </c>
      <c r="E44" s="57">
        <v>85</v>
      </c>
      <c r="F44" s="62">
        <v>5369</v>
      </c>
      <c r="G44" s="57">
        <v>54</v>
      </c>
      <c r="H44" s="63">
        <v>20</v>
      </c>
    </row>
    <row r="45" spans="1:8" ht="13.5" thickBot="1">
      <c r="A45" s="70"/>
      <c r="B45" s="71"/>
      <c r="C45" s="61"/>
      <c r="D45" s="25" t="s">
        <v>34</v>
      </c>
      <c r="E45" s="54">
        <f>E44*10/D44</f>
        <v>0.15376266280752532</v>
      </c>
      <c r="F45" s="54">
        <f>F44*100/D44</f>
        <v>97.12373371924747</v>
      </c>
      <c r="G45" s="54">
        <f>G44*100/D44</f>
        <v>0.9768451519536903</v>
      </c>
      <c r="H45" s="55">
        <f>H44*100/D44</f>
        <v>0.361794500723589</v>
      </c>
    </row>
  </sheetData>
  <sheetProtection/>
  <mergeCells count="31">
    <mergeCell ref="A44:B45"/>
    <mergeCell ref="B30:B31"/>
    <mergeCell ref="B32:B33"/>
    <mergeCell ref="B34:B35"/>
    <mergeCell ref="B36:B37"/>
    <mergeCell ref="B38:B39"/>
    <mergeCell ref="B40:B41"/>
    <mergeCell ref="B42:B43"/>
    <mergeCell ref="B18:B19"/>
    <mergeCell ref="B20:B21"/>
    <mergeCell ref="B22:B23"/>
    <mergeCell ref="B24:B25"/>
    <mergeCell ref="B26:B27"/>
    <mergeCell ref="B28:B29"/>
    <mergeCell ref="A8:A9"/>
    <mergeCell ref="B8:B9"/>
    <mergeCell ref="C8:C9"/>
    <mergeCell ref="D8:D9"/>
    <mergeCell ref="E8:H8"/>
    <mergeCell ref="A10:A43"/>
    <mergeCell ref="B10:B11"/>
    <mergeCell ref="B12:B13"/>
    <mergeCell ref="B14:B15"/>
    <mergeCell ref="B16:B17"/>
    <mergeCell ref="A1:H2"/>
    <mergeCell ref="A3:H4"/>
    <mergeCell ref="A6:A7"/>
    <mergeCell ref="B6:B7"/>
    <mergeCell ref="C6:C7"/>
    <mergeCell ref="D6:D7"/>
    <mergeCell ref="E6:H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I45"/>
  <sheetViews>
    <sheetView view="pageBreakPreview" zoomScale="90" zoomScaleSheetLayoutView="90" zoomScalePageLayoutView="0" workbookViewId="0" topLeftCell="A1">
      <selection activeCell="A1" sqref="A1:H4"/>
    </sheetView>
  </sheetViews>
  <sheetFormatPr defaultColWidth="9.00390625" defaultRowHeight="12.75"/>
  <cols>
    <col min="1" max="1" width="10.00390625" style="1" customWidth="1"/>
    <col min="2" max="2" width="17.875" style="1" customWidth="1"/>
    <col min="3" max="3" width="8.875" style="2" customWidth="1"/>
    <col min="4" max="4" width="7.75390625" style="1" customWidth="1"/>
    <col min="5" max="5" width="9.125" style="1" customWidth="1"/>
    <col min="6" max="6" width="9.625" style="1" customWidth="1"/>
    <col min="7" max="7" width="9.00390625" style="1" customWidth="1"/>
    <col min="8" max="8" width="9.75390625" style="1" customWidth="1"/>
    <col min="9" max="16384" width="9.125" style="3" customWidth="1"/>
  </cols>
  <sheetData>
    <row r="1" spans="1:9" s="4" customFormat="1" ht="19.5" customHeight="1">
      <c r="A1" s="81" t="s">
        <v>53</v>
      </c>
      <c r="B1" s="81"/>
      <c r="C1" s="81"/>
      <c r="D1" s="81"/>
      <c r="E1" s="81"/>
      <c r="F1" s="81"/>
      <c r="G1" s="81"/>
      <c r="H1" s="81"/>
      <c r="I1" s="19"/>
    </row>
    <row r="2" spans="1:9" s="4" customFormat="1" ht="19.5" customHeight="1">
      <c r="A2" s="81"/>
      <c r="B2" s="81"/>
      <c r="C2" s="81"/>
      <c r="D2" s="81"/>
      <c r="E2" s="81"/>
      <c r="F2" s="81"/>
      <c r="G2" s="81"/>
      <c r="H2" s="81"/>
      <c r="I2" s="19"/>
    </row>
    <row r="3" spans="1:8" s="5" customFormat="1" ht="19.5" customHeight="1">
      <c r="A3" s="91" t="s">
        <v>54</v>
      </c>
      <c r="B3" s="91"/>
      <c r="C3" s="91"/>
      <c r="D3" s="91"/>
      <c r="E3" s="91"/>
      <c r="F3" s="91"/>
      <c r="G3" s="91"/>
      <c r="H3" s="91"/>
    </row>
    <row r="4" spans="1:8" s="6" customFormat="1" ht="19.5" customHeight="1">
      <c r="A4" s="91"/>
      <c r="B4" s="91"/>
      <c r="C4" s="91"/>
      <c r="D4" s="91"/>
      <c r="E4" s="91"/>
      <c r="F4" s="91"/>
      <c r="G4" s="91"/>
      <c r="H4" s="91"/>
    </row>
    <row r="5" spans="1:8" ht="12.75" customHeight="1" thickBot="1">
      <c r="A5" s="7"/>
      <c r="B5" s="7"/>
      <c r="C5" s="45"/>
      <c r="D5" s="7"/>
      <c r="E5" s="7"/>
      <c r="F5" s="7"/>
      <c r="G5" s="7"/>
      <c r="H5" s="7"/>
    </row>
    <row r="6" spans="1:8" s="8" customFormat="1" ht="12.75">
      <c r="A6" s="87" t="s">
        <v>4</v>
      </c>
      <c r="B6" s="92" t="s">
        <v>3</v>
      </c>
      <c r="C6" s="108" t="s">
        <v>5</v>
      </c>
      <c r="D6" s="109" t="s">
        <v>38</v>
      </c>
      <c r="E6" s="105" t="s">
        <v>35</v>
      </c>
      <c r="F6" s="105"/>
      <c r="G6" s="106"/>
      <c r="H6" s="107"/>
    </row>
    <row r="7" spans="1:8" s="9" customFormat="1" ht="13.5" thickBot="1">
      <c r="A7" s="88"/>
      <c r="B7" s="93"/>
      <c r="C7" s="80"/>
      <c r="D7" s="110"/>
      <c r="E7" s="15" t="s">
        <v>47</v>
      </c>
      <c r="F7" s="15" t="s">
        <v>48</v>
      </c>
      <c r="G7" s="15" t="s">
        <v>45</v>
      </c>
      <c r="H7" s="16" t="s">
        <v>46</v>
      </c>
    </row>
    <row r="8" spans="1:8" ht="12.75">
      <c r="A8" s="117" t="s">
        <v>0</v>
      </c>
      <c r="B8" s="115" t="s">
        <v>1</v>
      </c>
      <c r="C8" s="79" t="s">
        <v>2</v>
      </c>
      <c r="D8" s="72" t="s">
        <v>24</v>
      </c>
      <c r="E8" s="94" t="s">
        <v>37</v>
      </c>
      <c r="F8" s="94"/>
      <c r="G8" s="95"/>
      <c r="H8" s="96"/>
    </row>
    <row r="9" spans="1:8" ht="13.5" thickBot="1">
      <c r="A9" s="98"/>
      <c r="B9" s="116"/>
      <c r="C9" s="80"/>
      <c r="D9" s="73"/>
      <c r="E9" s="15" t="s">
        <v>47</v>
      </c>
      <c r="F9" s="15" t="s">
        <v>48</v>
      </c>
      <c r="G9" s="15" t="s">
        <v>45</v>
      </c>
      <c r="H9" s="16" t="s">
        <v>46</v>
      </c>
    </row>
    <row r="10" spans="1:8" s="18" customFormat="1" ht="15" customHeight="1">
      <c r="A10" s="103" t="s">
        <v>44</v>
      </c>
      <c r="B10" s="101" t="s">
        <v>7</v>
      </c>
      <c r="C10" s="26">
        <v>10.6058732612055</v>
      </c>
      <c r="D10" s="43">
        <v>2588</v>
      </c>
      <c r="E10" s="43">
        <v>318</v>
      </c>
      <c r="F10" s="43">
        <v>2172</v>
      </c>
      <c r="G10" s="43">
        <v>79</v>
      </c>
      <c r="H10" s="47">
        <v>19</v>
      </c>
    </row>
    <row r="11" spans="1:8" s="12" customFormat="1" ht="12.75">
      <c r="A11" s="104"/>
      <c r="B11" s="102"/>
      <c r="C11" s="27"/>
      <c r="D11" s="27" t="s">
        <v>34</v>
      </c>
      <c r="E11" s="27">
        <f>E10*100/D10</f>
        <v>12.287480680061824</v>
      </c>
      <c r="F11" s="27">
        <f>F10*100/D10</f>
        <v>83.9258114374034</v>
      </c>
      <c r="G11" s="27">
        <f>G10*100/D10</f>
        <v>3.052550231839258</v>
      </c>
      <c r="H11" s="27">
        <f>H10*100/D10</f>
        <v>0.7341576506955177</v>
      </c>
    </row>
    <row r="12" spans="1:8" s="18" customFormat="1" ht="12.75">
      <c r="A12" s="104"/>
      <c r="B12" s="101" t="s">
        <v>8</v>
      </c>
      <c r="C12" s="27">
        <v>10.6186858316221</v>
      </c>
      <c r="D12" s="43">
        <v>9740</v>
      </c>
      <c r="E12" s="32">
        <v>1126</v>
      </c>
      <c r="F12" s="43">
        <v>7758</v>
      </c>
      <c r="G12" s="32">
        <v>626</v>
      </c>
      <c r="H12" s="43">
        <v>230</v>
      </c>
    </row>
    <row r="13" spans="1:8" s="12" customFormat="1" ht="12.75">
      <c r="A13" s="104"/>
      <c r="B13" s="102"/>
      <c r="C13" s="27"/>
      <c r="D13" s="27" t="s">
        <v>34</v>
      </c>
      <c r="E13" s="27">
        <f>E12*100/D12</f>
        <v>11.560574948665298</v>
      </c>
      <c r="F13" s="27">
        <f>F12*100/D12</f>
        <v>79.65092402464066</v>
      </c>
      <c r="G13" s="27">
        <f>G12*100/D12</f>
        <v>6.427104722792608</v>
      </c>
      <c r="H13" s="27">
        <f>H12*100/D12</f>
        <v>2.3613963039014374</v>
      </c>
    </row>
    <row r="14" spans="1:8" s="18" customFormat="1" ht="12.75">
      <c r="A14" s="104"/>
      <c r="B14" s="101" t="s">
        <v>9</v>
      </c>
      <c r="C14" s="27">
        <v>10.2053125624126</v>
      </c>
      <c r="D14" s="43">
        <v>5007</v>
      </c>
      <c r="E14" s="32">
        <v>761</v>
      </c>
      <c r="F14" s="43">
        <v>3913</v>
      </c>
      <c r="G14" s="32">
        <v>224</v>
      </c>
      <c r="H14" s="43">
        <v>109</v>
      </c>
    </row>
    <row r="15" spans="1:8" s="12" customFormat="1" ht="12.75">
      <c r="A15" s="104"/>
      <c r="B15" s="102"/>
      <c r="C15" s="27"/>
      <c r="D15" s="27" t="s">
        <v>34</v>
      </c>
      <c r="E15" s="27">
        <f>E14*100/D14</f>
        <v>15.198721789494707</v>
      </c>
      <c r="F15" s="27">
        <f>F14*100/D14</f>
        <v>78.15058917515478</v>
      </c>
      <c r="G15" s="27">
        <f>G14*100/D14</f>
        <v>4.473736768524066</v>
      </c>
      <c r="H15" s="27">
        <f>H14*100/D14</f>
        <v>2.176952266826443</v>
      </c>
    </row>
    <row r="16" spans="1:8" s="18" customFormat="1" ht="12.75">
      <c r="A16" s="104"/>
      <c r="B16" s="101" t="s">
        <v>10</v>
      </c>
      <c r="C16" s="27">
        <v>9.5624523022131</v>
      </c>
      <c r="D16" s="43">
        <v>3931</v>
      </c>
      <c r="E16" s="32">
        <v>683</v>
      </c>
      <c r="F16" s="43">
        <v>3059</v>
      </c>
      <c r="G16" s="32">
        <v>156</v>
      </c>
      <c r="H16" s="43">
        <v>33</v>
      </c>
    </row>
    <row r="17" spans="1:8" s="12" customFormat="1" ht="12.75">
      <c r="A17" s="104"/>
      <c r="B17" s="102"/>
      <c r="C17" s="27"/>
      <c r="D17" s="27" t="s">
        <v>34</v>
      </c>
      <c r="E17" s="27">
        <f>E16*100/D16</f>
        <v>17.374713813279065</v>
      </c>
      <c r="F17" s="27">
        <f>F16*100/D16</f>
        <v>77.81734927499365</v>
      </c>
      <c r="G17" s="27">
        <f>G16*100/D16</f>
        <v>3.9684558636479266</v>
      </c>
      <c r="H17" s="27">
        <f>H16*100/D16</f>
        <v>0.8394810480793691</v>
      </c>
    </row>
    <row r="18" spans="1:8" s="18" customFormat="1" ht="12.75">
      <c r="A18" s="104"/>
      <c r="B18" s="101" t="s">
        <v>11</v>
      </c>
      <c r="C18" s="27">
        <v>10.6940279542566</v>
      </c>
      <c r="D18" s="43">
        <v>3935</v>
      </c>
      <c r="E18" s="32">
        <v>480</v>
      </c>
      <c r="F18" s="43">
        <v>3125</v>
      </c>
      <c r="G18" s="32">
        <v>286</v>
      </c>
      <c r="H18" s="43">
        <v>44</v>
      </c>
    </row>
    <row r="19" spans="1:8" s="12" customFormat="1" ht="12.75">
      <c r="A19" s="104"/>
      <c r="B19" s="102"/>
      <c r="C19" s="27"/>
      <c r="D19" s="27" t="s">
        <v>34</v>
      </c>
      <c r="E19" s="27">
        <f>E18*100/D18</f>
        <v>12.198221092757306</v>
      </c>
      <c r="F19" s="27">
        <f>F18*100/D18</f>
        <v>79.41550190597205</v>
      </c>
      <c r="G19" s="27">
        <f>G18*100/D18</f>
        <v>7.268106734434562</v>
      </c>
      <c r="H19" s="27">
        <f>H18*100/D18</f>
        <v>1.1181702668360864</v>
      </c>
    </row>
    <row r="20" spans="1:8" s="18" customFormat="1" ht="12.75">
      <c r="A20" s="104"/>
      <c r="B20" s="101" t="s">
        <v>12</v>
      </c>
      <c r="C20" s="27">
        <v>9.5804267542059</v>
      </c>
      <c r="D20" s="43">
        <v>4874</v>
      </c>
      <c r="E20" s="32">
        <v>823</v>
      </c>
      <c r="F20" s="43">
        <v>3692</v>
      </c>
      <c r="G20" s="32">
        <v>259</v>
      </c>
      <c r="H20" s="43">
        <v>100</v>
      </c>
    </row>
    <row r="21" spans="1:8" s="12" customFormat="1" ht="12.75">
      <c r="A21" s="104"/>
      <c r="B21" s="102"/>
      <c r="C21" s="27"/>
      <c r="D21" s="27" t="s">
        <v>34</v>
      </c>
      <c r="E21" s="27">
        <f>E20*100/D20</f>
        <v>16.885514977431267</v>
      </c>
      <c r="F21" s="27">
        <f>F20*100/D20</f>
        <v>75.74887156339761</v>
      </c>
      <c r="G21" s="27">
        <f>G20*100/D20</f>
        <v>5.313910545752975</v>
      </c>
      <c r="H21" s="27">
        <f>H20*100/D20</f>
        <v>2.0517029134181373</v>
      </c>
    </row>
    <row r="22" spans="1:8" s="18" customFormat="1" ht="12.75">
      <c r="A22" s="104"/>
      <c r="B22" s="101" t="s">
        <v>13</v>
      </c>
      <c r="C22" s="27">
        <v>10.5970484440166</v>
      </c>
      <c r="D22" s="43">
        <v>6234</v>
      </c>
      <c r="E22" s="32">
        <v>767</v>
      </c>
      <c r="F22" s="43">
        <v>4891</v>
      </c>
      <c r="G22" s="32">
        <v>343</v>
      </c>
      <c r="H22" s="43">
        <v>233</v>
      </c>
    </row>
    <row r="23" spans="1:8" s="12" customFormat="1" ht="12.75">
      <c r="A23" s="104"/>
      <c r="B23" s="102"/>
      <c r="C23" s="27"/>
      <c r="D23" s="27" t="s">
        <v>34</v>
      </c>
      <c r="E23" s="27">
        <f>E22*100/D22</f>
        <v>12.303496952197627</v>
      </c>
      <c r="F23" s="27">
        <f>F22*100/D22</f>
        <v>78.45684953480911</v>
      </c>
      <c r="G23" s="27">
        <f>G22*100/D22</f>
        <v>5.5020853384664745</v>
      </c>
      <c r="H23" s="27">
        <f>H22*100/D22</f>
        <v>3.7375681745267886</v>
      </c>
    </row>
    <row r="24" spans="1:8" s="18" customFormat="1" ht="12.75">
      <c r="A24" s="104"/>
      <c r="B24" s="101" t="s">
        <v>14</v>
      </c>
      <c r="C24" s="27">
        <v>10.4112383679312</v>
      </c>
      <c r="D24" s="43">
        <v>5588</v>
      </c>
      <c r="E24" s="32">
        <v>676</v>
      </c>
      <c r="F24" s="43">
        <v>4362</v>
      </c>
      <c r="G24" s="32">
        <v>385</v>
      </c>
      <c r="H24" s="43">
        <v>165</v>
      </c>
    </row>
    <row r="25" spans="1:8" s="12" customFormat="1" ht="12.75">
      <c r="A25" s="104"/>
      <c r="B25" s="102"/>
      <c r="C25" s="27"/>
      <c r="D25" s="27" t="s">
        <v>34</v>
      </c>
      <c r="E25" s="27">
        <f>E24*100/D24</f>
        <v>12.097351467430208</v>
      </c>
      <c r="F25" s="27">
        <f>F24*100/D24</f>
        <v>78.06012884753042</v>
      </c>
      <c r="G25" s="27">
        <f>G24*100/D24</f>
        <v>6.889763779527559</v>
      </c>
      <c r="H25" s="27">
        <f>H24*100/D24</f>
        <v>2.952755905511811</v>
      </c>
    </row>
    <row r="26" spans="1:8" s="18" customFormat="1" ht="12.75">
      <c r="A26" s="104"/>
      <c r="B26" s="101" t="s">
        <v>15</v>
      </c>
      <c r="C26" s="27">
        <v>10.6349151368202</v>
      </c>
      <c r="D26" s="43">
        <v>5774</v>
      </c>
      <c r="E26" s="32">
        <v>761</v>
      </c>
      <c r="F26" s="43">
        <v>4754</v>
      </c>
      <c r="G26" s="32">
        <v>209</v>
      </c>
      <c r="H26" s="43">
        <v>50</v>
      </c>
    </row>
    <row r="27" spans="1:8" s="12" customFormat="1" ht="12.75">
      <c r="A27" s="104"/>
      <c r="B27" s="102"/>
      <c r="C27" s="27"/>
      <c r="D27" s="27" t="s">
        <v>34</v>
      </c>
      <c r="E27" s="27">
        <f>E26*100/D26</f>
        <v>13.179771388985106</v>
      </c>
      <c r="F27" s="27">
        <f>F26*100/D26</f>
        <v>82.33460339452719</v>
      </c>
      <c r="G27" s="27">
        <f>G26*100/D26</f>
        <v>3.6196744024939385</v>
      </c>
      <c r="H27" s="27">
        <f>H26*100/D26</f>
        <v>0.8659508139937652</v>
      </c>
    </row>
    <row r="28" spans="1:8" s="18" customFormat="1" ht="12.75">
      <c r="A28" s="104"/>
      <c r="B28" s="101" t="s">
        <v>16</v>
      </c>
      <c r="C28" s="27">
        <v>11.6147486033519</v>
      </c>
      <c r="D28" s="43">
        <v>4475</v>
      </c>
      <c r="E28" s="32">
        <v>235</v>
      </c>
      <c r="F28" s="43">
        <v>3775</v>
      </c>
      <c r="G28" s="32">
        <v>395</v>
      </c>
      <c r="H28" s="43">
        <v>70</v>
      </c>
    </row>
    <row r="29" spans="1:8" s="12" customFormat="1" ht="12.75">
      <c r="A29" s="104"/>
      <c r="B29" s="102"/>
      <c r="C29" s="27"/>
      <c r="D29" s="27" t="s">
        <v>34</v>
      </c>
      <c r="E29" s="27">
        <f>E28*100/D28</f>
        <v>5.251396648044692</v>
      </c>
      <c r="F29" s="27">
        <f>F28*100/D28</f>
        <v>84.35754189944134</v>
      </c>
      <c r="G29" s="27">
        <f>G28*100/D28</f>
        <v>8.8268156424581</v>
      </c>
      <c r="H29" s="27">
        <f>H28*100/D28</f>
        <v>1.5642458100558658</v>
      </c>
    </row>
    <row r="30" spans="1:8" s="18" customFormat="1" ht="12.75">
      <c r="A30" s="104"/>
      <c r="B30" s="101" t="s">
        <v>42</v>
      </c>
      <c r="C30" s="27">
        <v>10.2531202852832</v>
      </c>
      <c r="D30" s="43">
        <v>14582</v>
      </c>
      <c r="E30" s="32">
        <v>1731</v>
      </c>
      <c r="F30" s="43">
        <v>11215</v>
      </c>
      <c r="G30" s="32">
        <v>1014</v>
      </c>
      <c r="H30" s="43">
        <v>622</v>
      </c>
    </row>
    <row r="31" spans="1:8" s="12" customFormat="1" ht="12.75">
      <c r="A31" s="104"/>
      <c r="B31" s="102"/>
      <c r="C31" s="27"/>
      <c r="D31" s="27" t="s">
        <v>34</v>
      </c>
      <c r="E31" s="27">
        <f>E30*100/D30</f>
        <v>11.870799615964888</v>
      </c>
      <c r="F31" s="27">
        <f>F30*100/D30</f>
        <v>76.90988890412838</v>
      </c>
      <c r="G31" s="27">
        <f>G30*100/D30</f>
        <v>6.953778631189137</v>
      </c>
      <c r="H31" s="27">
        <f>H30*100/D30</f>
        <v>4.265532848717597</v>
      </c>
    </row>
    <row r="32" spans="1:8" s="18" customFormat="1" ht="12.75">
      <c r="A32" s="104"/>
      <c r="B32" s="101" t="s">
        <v>17</v>
      </c>
      <c r="C32" s="27">
        <v>11.1015768243491</v>
      </c>
      <c r="D32" s="43">
        <v>2727</v>
      </c>
      <c r="E32" s="32">
        <v>296</v>
      </c>
      <c r="F32" s="43">
        <v>2100</v>
      </c>
      <c r="G32" s="32">
        <v>203</v>
      </c>
      <c r="H32" s="43">
        <v>128</v>
      </c>
    </row>
    <row r="33" spans="1:8" s="12" customFormat="1" ht="12.75">
      <c r="A33" s="104"/>
      <c r="B33" s="102"/>
      <c r="C33" s="27"/>
      <c r="D33" s="27" t="s">
        <v>34</v>
      </c>
      <c r="E33" s="27">
        <f>E32*100/D32</f>
        <v>10.854418775210855</v>
      </c>
      <c r="F33" s="27">
        <f>F32*100/D32</f>
        <v>77.00770077007701</v>
      </c>
      <c r="G33" s="27">
        <f>G32*100/D32</f>
        <v>7.444077741107444</v>
      </c>
      <c r="H33" s="27">
        <f>H32*100/D32</f>
        <v>4.693802713604693</v>
      </c>
    </row>
    <row r="34" spans="1:8" s="18" customFormat="1" ht="12.75">
      <c r="A34" s="104"/>
      <c r="B34" s="101" t="s">
        <v>18</v>
      </c>
      <c r="C34" s="27">
        <v>11.065585088022</v>
      </c>
      <c r="D34" s="43">
        <v>2897</v>
      </c>
      <c r="E34" s="32">
        <v>355</v>
      </c>
      <c r="F34" s="43">
        <v>2373</v>
      </c>
      <c r="G34" s="32">
        <v>115</v>
      </c>
      <c r="H34" s="43">
        <v>54</v>
      </c>
    </row>
    <row r="35" spans="1:8" s="12" customFormat="1" ht="12.75">
      <c r="A35" s="104"/>
      <c r="B35" s="102"/>
      <c r="C35" s="27"/>
      <c r="D35" s="27" t="s">
        <v>34</v>
      </c>
      <c r="E35" s="27">
        <f>E34*100/D34</f>
        <v>12.254055919917155</v>
      </c>
      <c r="F35" s="27">
        <f>F34*100/D34</f>
        <v>81.91232309285468</v>
      </c>
      <c r="G35" s="27">
        <f>G34*100/D34</f>
        <v>3.9696237487055575</v>
      </c>
      <c r="H35" s="27">
        <f>H34*100/D34</f>
        <v>1.8639972385226096</v>
      </c>
    </row>
    <row r="36" spans="1:8" s="18" customFormat="1" ht="12.75">
      <c r="A36" s="104"/>
      <c r="B36" s="101" t="s">
        <v>19</v>
      </c>
      <c r="C36" s="27">
        <v>11.1317073170731</v>
      </c>
      <c r="D36" s="43">
        <v>2255</v>
      </c>
      <c r="E36" s="32">
        <v>200</v>
      </c>
      <c r="F36" s="43">
        <v>1935</v>
      </c>
      <c r="G36" s="32">
        <v>98</v>
      </c>
      <c r="H36" s="43">
        <v>22</v>
      </c>
    </row>
    <row r="37" spans="1:8" s="12" customFormat="1" ht="12.75">
      <c r="A37" s="104"/>
      <c r="B37" s="102"/>
      <c r="C37" s="27"/>
      <c r="D37" s="27" t="s">
        <v>34</v>
      </c>
      <c r="E37" s="27">
        <f>E36*100/D36</f>
        <v>8.869179600886918</v>
      </c>
      <c r="F37" s="27">
        <f>F36*100/D36</f>
        <v>85.80931263858093</v>
      </c>
      <c r="G37" s="27">
        <f>G36*100/D36</f>
        <v>4.34589800443459</v>
      </c>
      <c r="H37" s="27">
        <f>H36*100/D36</f>
        <v>0.975609756097561</v>
      </c>
    </row>
    <row r="38" spans="1:8" s="18" customFormat="1" ht="12.75">
      <c r="A38" s="104"/>
      <c r="B38" s="101" t="s">
        <v>52</v>
      </c>
      <c r="C38" s="27">
        <v>11.2948148148148</v>
      </c>
      <c r="D38" s="43">
        <v>6075</v>
      </c>
      <c r="E38" s="32">
        <v>829</v>
      </c>
      <c r="F38" s="43">
        <v>4879</v>
      </c>
      <c r="G38" s="32">
        <v>300</v>
      </c>
      <c r="H38" s="43">
        <v>67</v>
      </c>
    </row>
    <row r="39" spans="1:8" s="12" customFormat="1" ht="12.75">
      <c r="A39" s="104"/>
      <c r="B39" s="102"/>
      <c r="C39" s="27"/>
      <c r="D39" s="27" t="s">
        <v>34</v>
      </c>
      <c r="E39" s="27">
        <f>E38*100/D38</f>
        <v>13.646090534979423</v>
      </c>
      <c r="F39" s="27">
        <f>F38*100/D38</f>
        <v>80.3127572016461</v>
      </c>
      <c r="G39" s="27">
        <f>G38*100/D38</f>
        <v>4.938271604938271</v>
      </c>
      <c r="H39" s="27">
        <f>H38*100/D38</f>
        <v>1.102880658436214</v>
      </c>
    </row>
    <row r="40" spans="1:8" s="18" customFormat="1" ht="12.75">
      <c r="A40" s="104"/>
      <c r="B40" s="101" t="s">
        <v>20</v>
      </c>
      <c r="C40" s="27">
        <v>12.6526523702031</v>
      </c>
      <c r="D40" s="43">
        <v>7088</v>
      </c>
      <c r="E40" s="32">
        <v>623</v>
      </c>
      <c r="F40" s="43">
        <v>5856</v>
      </c>
      <c r="G40" s="32">
        <v>487</v>
      </c>
      <c r="H40" s="43">
        <v>122</v>
      </c>
    </row>
    <row r="41" spans="1:8" s="12" customFormat="1" ht="12.75">
      <c r="A41" s="104"/>
      <c r="B41" s="102"/>
      <c r="C41" s="27"/>
      <c r="D41" s="27" t="s">
        <v>34</v>
      </c>
      <c r="E41" s="27">
        <f>E40*100/D40</f>
        <v>8.789503386004515</v>
      </c>
      <c r="F41" s="27">
        <f>F40*100/D40</f>
        <v>82.61851015801355</v>
      </c>
      <c r="G41" s="27">
        <f>G40*100/D40</f>
        <v>6.8707674943566595</v>
      </c>
      <c r="H41" s="27">
        <f>H40*100/D40</f>
        <v>1.7212189616252822</v>
      </c>
    </row>
    <row r="42" spans="1:8" s="18" customFormat="1" ht="12.75">
      <c r="A42" s="104"/>
      <c r="B42" s="101" t="s">
        <v>43</v>
      </c>
      <c r="C42" s="27">
        <v>9.858052646476</v>
      </c>
      <c r="D42" s="43">
        <v>7066</v>
      </c>
      <c r="E42" s="32">
        <v>1177</v>
      </c>
      <c r="F42" s="43">
        <v>5479</v>
      </c>
      <c r="G42" s="32">
        <v>276</v>
      </c>
      <c r="H42" s="43">
        <v>134</v>
      </c>
    </row>
    <row r="43" spans="1:8" s="12" customFormat="1" ht="13.5" thickBot="1">
      <c r="A43" s="104"/>
      <c r="B43" s="102"/>
      <c r="C43" s="27"/>
      <c r="D43" s="27" t="s">
        <v>34</v>
      </c>
      <c r="E43" s="27">
        <f>E42*100/D42</f>
        <v>16.657231814322106</v>
      </c>
      <c r="F43" s="27">
        <f>F42*100/D42</f>
        <v>77.540333993773</v>
      </c>
      <c r="G43" s="27">
        <f>G42*100/D42</f>
        <v>3.9060288706481745</v>
      </c>
      <c r="H43" s="27">
        <f>H42*100/D42</f>
        <v>1.8964053212567222</v>
      </c>
    </row>
    <row r="44" spans="1:8" s="18" customFormat="1" ht="12.75">
      <c r="A44" s="111" t="s">
        <v>33</v>
      </c>
      <c r="B44" s="112"/>
      <c r="C44" s="29">
        <v>10.6590218904213</v>
      </c>
      <c r="D44" s="44">
        <v>94836</v>
      </c>
      <c r="E44" s="44">
        <v>11841</v>
      </c>
      <c r="F44" s="44">
        <v>75338</v>
      </c>
      <c r="G44" s="44">
        <v>5455</v>
      </c>
      <c r="H44" s="44">
        <v>2202</v>
      </c>
    </row>
    <row r="45" spans="1:8" s="10" customFormat="1" ht="13.5" thickBot="1">
      <c r="A45" s="113"/>
      <c r="B45" s="114"/>
      <c r="C45" s="30"/>
      <c r="D45" s="30" t="s">
        <v>34</v>
      </c>
      <c r="E45" s="27">
        <f>E44*100/D44</f>
        <v>12.48576489940529</v>
      </c>
      <c r="F45" s="27">
        <f>F44*100/D44</f>
        <v>79.44029693365388</v>
      </c>
      <c r="G45" s="27">
        <f>G44*100/D44</f>
        <v>5.752035092159096</v>
      </c>
      <c r="H45" s="27">
        <f>H44*100/D44</f>
        <v>2.3219030747817286</v>
      </c>
    </row>
  </sheetData>
  <sheetProtection/>
  <mergeCells count="31">
    <mergeCell ref="A44:B45"/>
    <mergeCell ref="E8:H8"/>
    <mergeCell ref="B8:B9"/>
    <mergeCell ref="A8:A9"/>
    <mergeCell ref="C8:C9"/>
    <mergeCell ref="D8:D9"/>
    <mergeCell ref="B10:B11"/>
    <mergeCell ref="B12:B13"/>
    <mergeCell ref="B18:B19"/>
    <mergeCell ref="B20:B21"/>
    <mergeCell ref="A1:H2"/>
    <mergeCell ref="E6:H6"/>
    <mergeCell ref="B6:B7"/>
    <mergeCell ref="A6:A7"/>
    <mergeCell ref="C6:C7"/>
    <mergeCell ref="D6:D7"/>
    <mergeCell ref="A3:H4"/>
    <mergeCell ref="A10:A43"/>
    <mergeCell ref="B40:B41"/>
    <mergeCell ref="B28:B29"/>
    <mergeCell ref="B30:B31"/>
    <mergeCell ref="B32:B33"/>
    <mergeCell ref="B34:B35"/>
    <mergeCell ref="B36:B37"/>
    <mergeCell ref="B38:B39"/>
    <mergeCell ref="B16:B17"/>
    <mergeCell ref="B22:B23"/>
    <mergeCell ref="B24:B25"/>
    <mergeCell ref="B26:B27"/>
    <mergeCell ref="B14:B15"/>
    <mergeCell ref="B42:B43"/>
  </mergeCells>
  <printOptions/>
  <pageMargins left="1.062992125984252" right="0.7874015748031497" top="0.984251968503937" bottom="0.7874015748031497" header="0.5905511811023623" footer="0"/>
  <pageSetup horizontalDpi="600" verticalDpi="600" orientation="portrait" paperSize="9" r:id="rId1"/>
  <headerFooter alignWithMargins="0">
    <oddHeader>&amp;R&amp;"Arial Cyr,курсив"8 Кесте
Таблица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H45"/>
  <sheetViews>
    <sheetView view="pageBreakPreview" zoomScale="90" zoomScaleSheetLayoutView="90" zoomScalePageLayoutView="0" workbookViewId="0" topLeftCell="A1">
      <selection activeCell="A1" sqref="A1:H4"/>
    </sheetView>
  </sheetViews>
  <sheetFormatPr defaultColWidth="9.00390625" defaultRowHeight="12.75"/>
  <cols>
    <col min="1" max="1" width="10.00390625" style="1" customWidth="1"/>
    <col min="2" max="2" width="17.875" style="1" customWidth="1"/>
    <col min="3" max="3" width="9.875" style="2" customWidth="1"/>
    <col min="4" max="4" width="9.75390625" style="20" bestFit="1" customWidth="1"/>
    <col min="5" max="5" width="9.125" style="1" customWidth="1"/>
    <col min="6" max="6" width="9.625" style="20" customWidth="1"/>
    <col min="7" max="7" width="9.00390625" style="1" customWidth="1"/>
    <col min="8" max="8" width="9.75390625" style="20" customWidth="1"/>
    <col min="9" max="16384" width="9.125" style="3" customWidth="1"/>
  </cols>
  <sheetData>
    <row r="1" spans="1:8" s="4" customFormat="1" ht="19.5" customHeight="1">
      <c r="A1" s="81" t="s">
        <v>53</v>
      </c>
      <c r="B1" s="81"/>
      <c r="C1" s="81"/>
      <c r="D1" s="81"/>
      <c r="E1" s="81"/>
      <c r="F1" s="81"/>
      <c r="G1" s="81"/>
      <c r="H1" s="81"/>
    </row>
    <row r="2" spans="1:8" s="4" customFormat="1" ht="19.5" customHeight="1">
      <c r="A2" s="81"/>
      <c r="B2" s="81"/>
      <c r="C2" s="81"/>
      <c r="D2" s="81"/>
      <c r="E2" s="81"/>
      <c r="F2" s="81"/>
      <c r="G2" s="81"/>
      <c r="H2" s="81"/>
    </row>
    <row r="3" spans="1:8" s="5" customFormat="1" ht="19.5" customHeight="1">
      <c r="A3" s="91" t="s">
        <v>54</v>
      </c>
      <c r="B3" s="91"/>
      <c r="C3" s="91"/>
      <c r="D3" s="91"/>
      <c r="E3" s="91"/>
      <c r="F3" s="91"/>
      <c r="G3" s="91"/>
      <c r="H3" s="91"/>
    </row>
    <row r="4" spans="1:8" s="6" customFormat="1" ht="19.5" customHeight="1">
      <c r="A4" s="91"/>
      <c r="B4" s="91"/>
      <c r="C4" s="91"/>
      <c r="D4" s="91"/>
      <c r="E4" s="91"/>
      <c r="F4" s="91"/>
      <c r="G4" s="91"/>
      <c r="H4" s="91"/>
    </row>
    <row r="5" spans="1:8" ht="12.75" customHeight="1" thickBot="1">
      <c r="A5" s="7"/>
      <c r="B5" s="7"/>
      <c r="C5" s="45"/>
      <c r="D5" s="41"/>
      <c r="E5" s="7"/>
      <c r="F5" s="41"/>
      <c r="G5" s="7"/>
      <c r="H5" s="41"/>
    </row>
    <row r="6" spans="1:8" s="8" customFormat="1" ht="12.75">
      <c r="A6" s="87" t="s">
        <v>4</v>
      </c>
      <c r="B6" s="92" t="s">
        <v>3</v>
      </c>
      <c r="C6" s="89" t="s">
        <v>5</v>
      </c>
      <c r="D6" s="123" t="s">
        <v>38</v>
      </c>
      <c r="E6" s="82" t="s">
        <v>35</v>
      </c>
      <c r="F6" s="82"/>
      <c r="G6" s="83"/>
      <c r="H6" s="84"/>
    </row>
    <row r="7" spans="1:8" s="9" customFormat="1" ht="13.5" thickBot="1">
      <c r="A7" s="88"/>
      <c r="B7" s="93"/>
      <c r="C7" s="90"/>
      <c r="D7" s="124"/>
      <c r="E7" s="15" t="s">
        <v>47</v>
      </c>
      <c r="F7" s="42" t="s">
        <v>48</v>
      </c>
      <c r="G7" s="15" t="s">
        <v>45</v>
      </c>
      <c r="H7" s="46" t="s">
        <v>46</v>
      </c>
    </row>
    <row r="8" spans="1:8" ht="12.75">
      <c r="A8" s="117" t="s">
        <v>0</v>
      </c>
      <c r="B8" s="115" t="s">
        <v>1</v>
      </c>
      <c r="C8" s="120" t="s">
        <v>2</v>
      </c>
      <c r="D8" s="121" t="s">
        <v>24</v>
      </c>
      <c r="E8" s="94" t="s">
        <v>37</v>
      </c>
      <c r="F8" s="94"/>
      <c r="G8" s="95"/>
      <c r="H8" s="96"/>
    </row>
    <row r="9" spans="1:8" ht="13.5" thickBot="1">
      <c r="A9" s="98"/>
      <c r="B9" s="116"/>
      <c r="C9" s="90"/>
      <c r="D9" s="122"/>
      <c r="E9" s="15" t="s">
        <v>47</v>
      </c>
      <c r="F9" s="42" t="s">
        <v>48</v>
      </c>
      <c r="G9" s="15" t="s">
        <v>45</v>
      </c>
      <c r="H9" s="46" t="s">
        <v>46</v>
      </c>
    </row>
    <row r="10" spans="1:8" s="11" customFormat="1" ht="12.75">
      <c r="A10" s="103" t="s">
        <v>22</v>
      </c>
      <c r="B10" s="101" t="s">
        <v>7</v>
      </c>
      <c r="C10" s="26">
        <v>8.0345454545454</v>
      </c>
      <c r="D10" s="43">
        <v>2750</v>
      </c>
      <c r="E10" s="21">
        <v>348</v>
      </c>
      <c r="F10" s="43">
        <v>2301</v>
      </c>
      <c r="G10" s="21">
        <v>81</v>
      </c>
      <c r="H10" s="47">
        <v>20</v>
      </c>
    </row>
    <row r="11" spans="1:8" s="12" customFormat="1" ht="12.75">
      <c r="A11" s="104"/>
      <c r="B11" s="102"/>
      <c r="C11" s="27"/>
      <c r="D11" s="27" t="s">
        <v>34</v>
      </c>
      <c r="E11" s="27">
        <f>E10*100/D10</f>
        <v>12.654545454545454</v>
      </c>
      <c r="F11" s="27">
        <f>F10*100/D10</f>
        <v>83.67272727272727</v>
      </c>
      <c r="G11" s="27">
        <f>G10*100/D10</f>
        <v>2.9454545454545453</v>
      </c>
      <c r="H11" s="27">
        <f>H10*100/D10</f>
        <v>0.7272727272727273</v>
      </c>
    </row>
    <row r="12" spans="1:8" s="11" customFormat="1" ht="12.75">
      <c r="A12" s="17"/>
      <c r="B12" s="101" t="s">
        <v>8</v>
      </c>
      <c r="C12" s="27">
        <v>8.7595186781609</v>
      </c>
      <c r="D12" s="43">
        <v>11136</v>
      </c>
      <c r="E12" s="23">
        <v>1372</v>
      </c>
      <c r="F12" s="43">
        <v>8844</v>
      </c>
      <c r="G12" s="23">
        <v>680</v>
      </c>
      <c r="H12" s="43">
        <v>240</v>
      </c>
    </row>
    <row r="13" spans="1:8" s="12" customFormat="1" ht="12.75">
      <c r="A13" s="48"/>
      <c r="B13" s="102"/>
      <c r="C13" s="27"/>
      <c r="D13" s="27" t="s">
        <v>34</v>
      </c>
      <c r="E13" s="27">
        <f>E12*100/D12</f>
        <v>12.320402298850574</v>
      </c>
      <c r="F13" s="27">
        <f>F12*100/D12</f>
        <v>79.41810344827586</v>
      </c>
      <c r="G13" s="27">
        <f>G12*100/D12</f>
        <v>6.10632183908046</v>
      </c>
      <c r="H13" s="27">
        <f>H12*100/D12</f>
        <v>2.1551724137931036</v>
      </c>
    </row>
    <row r="14" spans="1:8" s="11" customFormat="1" ht="12.75">
      <c r="A14" s="17"/>
      <c r="B14" s="101" t="s">
        <v>9</v>
      </c>
      <c r="C14" s="27">
        <v>8.2112470330472</v>
      </c>
      <c r="D14" s="43">
        <v>5478</v>
      </c>
      <c r="E14" s="23">
        <v>849</v>
      </c>
      <c r="F14" s="43">
        <v>4268</v>
      </c>
      <c r="G14" s="23">
        <v>241</v>
      </c>
      <c r="H14" s="43">
        <v>119</v>
      </c>
    </row>
    <row r="15" spans="1:8" s="12" customFormat="1" ht="12.75">
      <c r="A15" s="48"/>
      <c r="B15" s="102"/>
      <c r="C15" s="27"/>
      <c r="D15" s="27" t="s">
        <v>34</v>
      </c>
      <c r="E15" s="27">
        <f>E14*100/D14</f>
        <v>15.498357064622125</v>
      </c>
      <c r="F15" s="27">
        <f>F14*100/D14</f>
        <v>77.91164658634538</v>
      </c>
      <c r="G15" s="27">
        <f>G14*100/D14</f>
        <v>4.399415845198978</v>
      </c>
      <c r="H15" s="27">
        <f>H14*100/D14</f>
        <v>2.1723256663015698</v>
      </c>
    </row>
    <row r="16" spans="1:8" s="11" customFormat="1" ht="12.75">
      <c r="A16" s="17"/>
      <c r="B16" s="101" t="s">
        <v>10</v>
      </c>
      <c r="C16" s="27">
        <v>7.6926656326168</v>
      </c>
      <c r="D16" s="43">
        <v>4513</v>
      </c>
      <c r="E16" s="23">
        <v>827</v>
      </c>
      <c r="F16" s="43">
        <v>3487</v>
      </c>
      <c r="G16" s="23">
        <v>165</v>
      </c>
      <c r="H16" s="43">
        <v>34</v>
      </c>
    </row>
    <row r="17" spans="1:8" s="12" customFormat="1" ht="12.75">
      <c r="A17" s="48"/>
      <c r="B17" s="102"/>
      <c r="C17" s="27"/>
      <c r="D17" s="27" t="s">
        <v>34</v>
      </c>
      <c r="E17" s="27">
        <f>E16*100/D16</f>
        <v>18.32483935298028</v>
      </c>
      <c r="F17" s="27">
        <f>F16*100/D16</f>
        <v>77.2656769333038</v>
      </c>
      <c r="G17" s="27">
        <f>G16*100/D16</f>
        <v>3.6561045867493904</v>
      </c>
      <c r="H17" s="27">
        <f>H16*100/D16</f>
        <v>0.7533791269665411</v>
      </c>
    </row>
    <row r="18" spans="1:8" s="11" customFormat="1" ht="12.75">
      <c r="A18" s="17"/>
      <c r="B18" s="101" t="s">
        <v>11</v>
      </c>
      <c r="C18" s="27">
        <v>8.7483104171521</v>
      </c>
      <c r="D18" s="43">
        <v>4291</v>
      </c>
      <c r="E18" s="23">
        <v>522</v>
      </c>
      <c r="F18" s="43">
        <v>3419</v>
      </c>
      <c r="G18" s="23">
        <v>301</v>
      </c>
      <c r="H18" s="43">
        <v>49</v>
      </c>
    </row>
    <row r="19" spans="1:8" s="12" customFormat="1" ht="12.75">
      <c r="A19" s="48"/>
      <c r="B19" s="102"/>
      <c r="C19" s="27"/>
      <c r="D19" s="27" t="s">
        <v>34</v>
      </c>
      <c r="E19" s="27">
        <f>E18*100/D18</f>
        <v>12.164996504311349</v>
      </c>
      <c r="F19" s="27">
        <f>F18*100/D18</f>
        <v>79.6783966441389</v>
      </c>
      <c r="G19" s="27">
        <f>G18*100/D18</f>
        <v>7.014681892332789</v>
      </c>
      <c r="H19" s="27">
        <f>H18*100/D18</f>
        <v>1.1419249592169658</v>
      </c>
    </row>
    <row r="20" spans="1:8" s="11" customFormat="1" ht="12.75">
      <c r="A20" s="17"/>
      <c r="B20" s="101" t="s">
        <v>12</v>
      </c>
      <c r="C20" s="27">
        <v>8.1854254101487</v>
      </c>
      <c r="D20" s="43">
        <v>5242</v>
      </c>
      <c r="E20" s="23">
        <v>907</v>
      </c>
      <c r="F20" s="43">
        <v>3962</v>
      </c>
      <c r="G20" s="23">
        <v>269</v>
      </c>
      <c r="H20" s="43">
        <v>104</v>
      </c>
    </row>
    <row r="21" spans="1:8" s="12" customFormat="1" ht="12.75">
      <c r="A21" s="48"/>
      <c r="B21" s="102"/>
      <c r="C21" s="27"/>
      <c r="D21" s="27" t="s">
        <v>34</v>
      </c>
      <c r="E21" s="27">
        <f>E20*100/D20</f>
        <v>17.302556276230447</v>
      </c>
      <c r="F21" s="27">
        <f>F20*100/D20</f>
        <v>75.58183899275086</v>
      </c>
      <c r="G21" s="27">
        <f>G20*100/D20</f>
        <v>5.131629149179703</v>
      </c>
      <c r="H21" s="27">
        <f>H20*100/D20</f>
        <v>1.9839755818389928</v>
      </c>
    </row>
    <row r="22" spans="1:8" s="11" customFormat="1" ht="12.75">
      <c r="A22" s="17"/>
      <c r="B22" s="101" t="s">
        <v>13</v>
      </c>
      <c r="C22" s="27">
        <v>8.6303566077314</v>
      </c>
      <c r="D22" s="43">
        <v>6674</v>
      </c>
      <c r="E22" s="23">
        <v>832</v>
      </c>
      <c r="F22" s="43">
        <v>5231</v>
      </c>
      <c r="G22" s="23">
        <v>367</v>
      </c>
      <c r="H22" s="43">
        <v>244</v>
      </c>
    </row>
    <row r="23" spans="1:8" s="12" customFormat="1" ht="12.75">
      <c r="A23" s="48"/>
      <c r="B23" s="102"/>
      <c r="C23" s="27"/>
      <c r="D23" s="27" t="s">
        <v>34</v>
      </c>
      <c r="E23" s="27">
        <f>E22*100/D22</f>
        <v>12.466287084207371</v>
      </c>
      <c r="F23" s="27">
        <f>F22*100/D22</f>
        <v>78.37878333832784</v>
      </c>
      <c r="G23" s="27">
        <f>G22*100/D22</f>
        <v>5.498951153730896</v>
      </c>
      <c r="H23" s="27">
        <f>H22*100/D22</f>
        <v>3.6559784237338926</v>
      </c>
    </row>
    <row r="24" spans="1:8" s="11" customFormat="1" ht="12.75">
      <c r="A24" s="17"/>
      <c r="B24" s="101" t="s">
        <v>14</v>
      </c>
      <c r="C24" s="27">
        <v>8.7005683517798</v>
      </c>
      <c r="D24" s="43">
        <v>6686</v>
      </c>
      <c r="E24" s="23">
        <v>888</v>
      </c>
      <c r="F24" s="43">
        <v>5200</v>
      </c>
      <c r="G24" s="23">
        <v>419</v>
      </c>
      <c r="H24" s="43">
        <v>179</v>
      </c>
    </row>
    <row r="25" spans="1:8" s="12" customFormat="1" ht="12.75">
      <c r="A25" s="48"/>
      <c r="B25" s="102"/>
      <c r="C25" s="27"/>
      <c r="D25" s="27" t="s">
        <v>34</v>
      </c>
      <c r="E25" s="27">
        <f>E24*100/D24</f>
        <v>13.281483697277894</v>
      </c>
      <c r="F25" s="27">
        <f>F24*100/D24</f>
        <v>77.77445408315884</v>
      </c>
      <c r="G25" s="27">
        <f>G24*100/D24</f>
        <v>6.2668262040083755</v>
      </c>
      <c r="H25" s="27">
        <f>H24*100/D24</f>
        <v>2.677236015554891</v>
      </c>
    </row>
    <row r="26" spans="1:8" s="11" customFormat="1" ht="12.75">
      <c r="A26" s="17"/>
      <c r="B26" s="101" t="s">
        <v>15</v>
      </c>
      <c r="C26" s="27">
        <v>8.0436014481347</v>
      </c>
      <c r="D26" s="43">
        <v>6353</v>
      </c>
      <c r="E26" s="23">
        <v>855</v>
      </c>
      <c r="F26" s="43">
        <v>5224</v>
      </c>
      <c r="G26" s="23">
        <v>222</v>
      </c>
      <c r="H26" s="43">
        <v>52</v>
      </c>
    </row>
    <row r="27" spans="1:8" s="12" customFormat="1" ht="12.75">
      <c r="A27" s="48"/>
      <c r="B27" s="102"/>
      <c r="C27" s="27"/>
      <c r="D27" s="27" t="s">
        <v>34</v>
      </c>
      <c r="E27" s="27">
        <f>E26*100/D26</f>
        <v>13.458208720289626</v>
      </c>
      <c r="F27" s="27">
        <f>F26*100/D26</f>
        <v>82.2288682512199</v>
      </c>
      <c r="G27" s="27">
        <f>G26*100/D26</f>
        <v>3.4944120887769556</v>
      </c>
      <c r="H27" s="27">
        <f>H26*100/D26</f>
        <v>0.8185109397135212</v>
      </c>
    </row>
    <row r="28" spans="1:8" s="11" customFormat="1" ht="12.75">
      <c r="A28" s="17"/>
      <c r="B28" s="101" t="s">
        <v>16</v>
      </c>
      <c r="C28" s="27">
        <v>9.7688432474326</v>
      </c>
      <c r="D28" s="43">
        <v>5161</v>
      </c>
      <c r="E28" s="23">
        <v>293</v>
      </c>
      <c r="F28" s="43">
        <v>4360</v>
      </c>
      <c r="G28" s="23">
        <v>427</v>
      </c>
      <c r="H28" s="43">
        <v>81</v>
      </c>
    </row>
    <row r="29" spans="1:8" s="12" customFormat="1" ht="12.75">
      <c r="A29" s="48"/>
      <c r="B29" s="102"/>
      <c r="C29" s="27"/>
      <c r="D29" s="27" t="s">
        <v>34</v>
      </c>
      <c r="E29" s="27">
        <f>E28*100/D28</f>
        <v>5.677194342181748</v>
      </c>
      <c r="F29" s="27">
        <f>F28*100/D28</f>
        <v>84.47975198604921</v>
      </c>
      <c r="G29" s="27">
        <f>G28*100/D28</f>
        <v>8.273590389459407</v>
      </c>
      <c r="H29" s="27">
        <f>H28*100/D28</f>
        <v>1.56946328230963</v>
      </c>
    </row>
    <row r="30" spans="1:8" s="11" customFormat="1" ht="12.75">
      <c r="A30" s="17"/>
      <c r="B30" s="101" t="s">
        <v>42</v>
      </c>
      <c r="C30" s="27">
        <v>8.9843673369298</v>
      </c>
      <c r="D30" s="43">
        <v>16312</v>
      </c>
      <c r="E30" s="23">
        <v>2064</v>
      </c>
      <c r="F30" s="43">
        <v>12540</v>
      </c>
      <c r="G30" s="23">
        <v>1068</v>
      </c>
      <c r="H30" s="43">
        <v>640</v>
      </c>
    </row>
    <row r="31" spans="1:8" s="12" customFormat="1" ht="12.75">
      <c r="A31" s="48"/>
      <c r="B31" s="102"/>
      <c r="C31" s="27"/>
      <c r="D31" s="27" t="s">
        <v>34</v>
      </c>
      <c r="E31" s="27">
        <f>E30*100/D30</f>
        <v>12.653261402648358</v>
      </c>
      <c r="F31" s="27">
        <f>F30*100/D30</f>
        <v>76.8759195684159</v>
      </c>
      <c r="G31" s="27">
        <f>G30*100/D30</f>
        <v>6.547327121137813</v>
      </c>
      <c r="H31" s="27">
        <f>H30*100/D30</f>
        <v>3.92349190779794</v>
      </c>
    </row>
    <row r="32" spans="1:8" s="11" customFormat="1" ht="12.75">
      <c r="A32" s="17"/>
      <c r="B32" s="101" t="s">
        <v>17</v>
      </c>
      <c r="C32" s="27">
        <v>9.2080864412687</v>
      </c>
      <c r="D32" s="43">
        <v>2869</v>
      </c>
      <c r="E32" s="23">
        <v>308</v>
      </c>
      <c r="F32" s="43">
        <v>2203</v>
      </c>
      <c r="G32" s="23">
        <v>220</v>
      </c>
      <c r="H32" s="43">
        <v>138</v>
      </c>
    </row>
    <row r="33" spans="1:8" s="12" customFormat="1" ht="12.75">
      <c r="A33" s="48"/>
      <c r="B33" s="102"/>
      <c r="C33" s="27"/>
      <c r="D33" s="27" t="s">
        <v>34</v>
      </c>
      <c r="E33" s="27">
        <f>E32*100/D32</f>
        <v>10.735447891251306</v>
      </c>
      <c r="F33" s="27">
        <f>F32*100/D32</f>
        <v>76.78633670268387</v>
      </c>
      <c r="G33" s="27">
        <f>G32*100/D32</f>
        <v>7.668177065179505</v>
      </c>
      <c r="H33" s="27">
        <f>H32*100/D32</f>
        <v>4.810038340885326</v>
      </c>
    </row>
    <row r="34" spans="1:8" s="11" customFormat="1" ht="12.75">
      <c r="A34" s="17"/>
      <c r="B34" s="101" t="s">
        <v>18</v>
      </c>
      <c r="C34" s="27">
        <v>8.2948426856957</v>
      </c>
      <c r="D34" s="43">
        <v>3082</v>
      </c>
      <c r="E34" s="23">
        <v>374</v>
      </c>
      <c r="F34" s="43">
        <v>2530</v>
      </c>
      <c r="G34" s="23">
        <v>122</v>
      </c>
      <c r="H34" s="43">
        <v>57</v>
      </c>
    </row>
    <row r="35" spans="1:8" s="12" customFormat="1" ht="12.75">
      <c r="A35" s="48"/>
      <c r="B35" s="102"/>
      <c r="C35" s="27"/>
      <c r="D35" s="27" t="s">
        <v>34</v>
      </c>
      <c r="E35" s="27">
        <f>E34*100/D34</f>
        <v>12.134977287475666</v>
      </c>
      <c r="F35" s="27">
        <f>F34*100/D34</f>
        <v>82.08955223880596</v>
      </c>
      <c r="G35" s="27">
        <f>G34*100/D34</f>
        <v>3.9584685269305644</v>
      </c>
      <c r="H35" s="27">
        <f>H34*100/D34</f>
        <v>1.8494484101232966</v>
      </c>
    </row>
    <row r="36" spans="1:8" s="11" customFormat="1" ht="12.75">
      <c r="A36" s="17"/>
      <c r="B36" s="101" t="s">
        <v>19</v>
      </c>
      <c r="C36" s="27">
        <v>8.6091905564924</v>
      </c>
      <c r="D36" s="43">
        <v>2372</v>
      </c>
      <c r="E36" s="23">
        <v>213</v>
      </c>
      <c r="F36" s="43">
        <v>2033</v>
      </c>
      <c r="G36" s="23">
        <v>103</v>
      </c>
      <c r="H36" s="43">
        <v>23</v>
      </c>
    </row>
    <row r="37" spans="1:8" s="12" customFormat="1" ht="12.75">
      <c r="A37" s="48"/>
      <c r="B37" s="102"/>
      <c r="C37" s="27"/>
      <c r="D37" s="27" t="s">
        <v>34</v>
      </c>
      <c r="E37" s="27">
        <f>E36*100/D36</f>
        <v>8.979763912310286</v>
      </c>
      <c r="F37" s="27">
        <f>F36*100/D36</f>
        <v>85.70826306913996</v>
      </c>
      <c r="G37" s="27">
        <f>G36*100/D36</f>
        <v>4.3423271500843175</v>
      </c>
      <c r="H37" s="27">
        <f>H36*100/D36</f>
        <v>0.96964586846543</v>
      </c>
    </row>
    <row r="38" spans="1:8" s="11" customFormat="1" ht="12.75">
      <c r="A38" s="17"/>
      <c r="B38" s="101" t="s">
        <v>52</v>
      </c>
      <c r="C38" s="27">
        <v>8.3042961201129</v>
      </c>
      <c r="D38" s="43">
        <v>6727</v>
      </c>
      <c r="E38" s="23">
        <v>919</v>
      </c>
      <c r="F38" s="43">
        <v>5400</v>
      </c>
      <c r="G38" s="23">
        <v>331</v>
      </c>
      <c r="H38" s="43">
        <v>77</v>
      </c>
    </row>
    <row r="39" spans="1:8" s="12" customFormat="1" ht="12.75">
      <c r="A39" s="48"/>
      <c r="B39" s="102"/>
      <c r="C39" s="27"/>
      <c r="D39" s="27" t="s">
        <v>34</v>
      </c>
      <c r="E39" s="27">
        <f>E38*100/D38</f>
        <v>13.661364649918239</v>
      </c>
      <c r="F39" s="27">
        <f>F38*100/D38</f>
        <v>80.27352460234874</v>
      </c>
      <c r="G39" s="27">
        <f>G38*100/D38</f>
        <v>4.920469748773599</v>
      </c>
      <c r="H39" s="27">
        <f>H38*100/D38</f>
        <v>1.1446409989594173</v>
      </c>
    </row>
    <row r="40" spans="1:8" s="12" customFormat="1" ht="12.75">
      <c r="A40" s="17"/>
      <c r="B40" s="101" t="s">
        <v>20</v>
      </c>
      <c r="C40" s="27">
        <v>9.1708485689068</v>
      </c>
      <c r="D40" s="43">
        <v>7931</v>
      </c>
      <c r="E40" s="23">
        <v>715</v>
      </c>
      <c r="F40" s="43">
        <v>6547</v>
      </c>
      <c r="G40" s="23">
        <v>533</v>
      </c>
      <c r="H40" s="43">
        <v>136</v>
      </c>
    </row>
    <row r="41" spans="1:8" s="12" customFormat="1" ht="12.75">
      <c r="A41" s="48"/>
      <c r="B41" s="102"/>
      <c r="C41" s="27"/>
      <c r="D41" s="27" t="s">
        <v>34</v>
      </c>
      <c r="E41" s="27">
        <f>E40*100/D40</f>
        <v>9.015256588072122</v>
      </c>
      <c r="F41" s="27">
        <f>F40*100/D40</f>
        <v>82.54948934560585</v>
      </c>
      <c r="G41" s="27">
        <f>G40*100/D40</f>
        <v>6.7204640020174</v>
      </c>
      <c r="H41" s="27">
        <f>H40*100/D40</f>
        <v>1.7147900643046274</v>
      </c>
    </row>
    <row r="42" spans="1:8" s="12" customFormat="1" ht="12.75">
      <c r="A42" s="17"/>
      <c r="B42" s="101" t="s">
        <v>43</v>
      </c>
      <c r="C42" s="27">
        <v>7.9285536779324</v>
      </c>
      <c r="D42" s="43">
        <v>8048</v>
      </c>
      <c r="E42" s="23">
        <v>1402</v>
      </c>
      <c r="F42" s="43">
        <v>6208</v>
      </c>
      <c r="G42" s="23">
        <v>297</v>
      </c>
      <c r="H42" s="43">
        <v>141</v>
      </c>
    </row>
    <row r="43" spans="1:8" s="12" customFormat="1" ht="13.5" thickBot="1">
      <c r="A43" s="48"/>
      <c r="B43" s="102"/>
      <c r="C43" s="27"/>
      <c r="D43" s="27" t="s">
        <v>34</v>
      </c>
      <c r="E43" s="27">
        <f>E42*100/D42</f>
        <v>17.42047713717694</v>
      </c>
      <c r="F43" s="27">
        <f>F42*100/D42</f>
        <v>77.13717693836978</v>
      </c>
      <c r="G43" s="27">
        <f>G42*100/D42</f>
        <v>3.6903578528827037</v>
      </c>
      <c r="H43" s="27">
        <f>H42*100/D42</f>
        <v>1.7519880715705765</v>
      </c>
    </row>
    <row r="44" spans="1:8" s="11" customFormat="1" ht="12.75">
      <c r="A44" s="111" t="s">
        <v>33</v>
      </c>
      <c r="B44" s="112"/>
      <c r="C44" s="29">
        <v>8.6005964497041</v>
      </c>
      <c r="D44" s="44">
        <v>105625</v>
      </c>
      <c r="E44" s="24">
        <v>13688</v>
      </c>
      <c r="F44" s="44">
        <v>83757</v>
      </c>
      <c r="G44" s="24">
        <v>5846</v>
      </c>
      <c r="H44" s="44">
        <v>2334</v>
      </c>
    </row>
    <row r="45" spans="1:8" s="10" customFormat="1" ht="13.5" thickBot="1">
      <c r="A45" s="118"/>
      <c r="B45" s="119"/>
      <c r="C45" s="30"/>
      <c r="D45" s="30" t="s">
        <v>34</v>
      </c>
      <c r="E45" s="27">
        <f>E44*100/D44</f>
        <v>12.95905325443787</v>
      </c>
      <c r="F45" s="27">
        <f>F44*100/D44</f>
        <v>79.29656804733727</v>
      </c>
      <c r="G45" s="27">
        <f>G44*100/D44</f>
        <v>5.534674556213018</v>
      </c>
      <c r="H45" s="27">
        <f>H44*100/D44</f>
        <v>2.209704142011834</v>
      </c>
    </row>
  </sheetData>
  <sheetProtection/>
  <mergeCells count="31">
    <mergeCell ref="A1:H2"/>
    <mergeCell ref="E6:H6"/>
    <mergeCell ref="B6:B7"/>
    <mergeCell ref="A6:A7"/>
    <mergeCell ref="C6:C7"/>
    <mergeCell ref="D6:D7"/>
    <mergeCell ref="A3:H4"/>
    <mergeCell ref="A44:B45"/>
    <mergeCell ref="A10:A11"/>
    <mergeCell ref="E8:H8"/>
    <mergeCell ref="B8:B9"/>
    <mergeCell ref="A8:A9"/>
    <mergeCell ref="C8:C9"/>
    <mergeCell ref="D8:D9"/>
    <mergeCell ref="B18:B19"/>
    <mergeCell ref="B20:B21"/>
    <mergeCell ref="B22:B23"/>
    <mergeCell ref="B10:B11"/>
    <mergeCell ref="B12:B13"/>
    <mergeCell ref="B42:B43"/>
    <mergeCell ref="B38:B39"/>
    <mergeCell ref="B40:B41"/>
    <mergeCell ref="B26:B27"/>
    <mergeCell ref="B28:B29"/>
    <mergeCell ref="B30:B31"/>
    <mergeCell ref="B32:B33"/>
    <mergeCell ref="B34:B35"/>
    <mergeCell ref="B36:B37"/>
    <mergeCell ref="B24:B25"/>
    <mergeCell ref="B14:B15"/>
    <mergeCell ref="B16:B17"/>
  </mergeCells>
  <printOptions/>
  <pageMargins left="1.1811023622047245" right="0.7874015748031497" top="0.984251968503937" bottom="0.7874015748031497" header="0.5905511811023623" footer="0"/>
  <pageSetup horizontalDpi="600" verticalDpi="600" orientation="portrait" paperSize="9" scale="99" r:id="rId1"/>
  <headerFooter alignWithMargins="0">
    <oddHeader>&amp;R&amp;"Arial Cyr,курсив"8 Кесте
Таблица 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I45"/>
  <sheetViews>
    <sheetView view="pageBreakPreview" zoomScale="90" zoomScaleSheetLayoutView="90" zoomScalePageLayoutView="0" workbookViewId="0" topLeftCell="A1">
      <selection activeCell="A1" sqref="A1:H4"/>
    </sheetView>
  </sheetViews>
  <sheetFormatPr defaultColWidth="9.00390625" defaultRowHeight="12.75"/>
  <cols>
    <col min="1" max="1" width="11.00390625" style="1" customWidth="1"/>
    <col min="2" max="2" width="18.00390625" style="1" customWidth="1"/>
    <col min="3" max="3" width="8.75390625" style="2" customWidth="1"/>
    <col min="4" max="4" width="9.75390625" style="20" bestFit="1" customWidth="1"/>
    <col min="5" max="5" width="9.00390625" style="20" customWidth="1"/>
    <col min="6" max="6" width="9.125" style="20" customWidth="1"/>
    <col min="7" max="7" width="9.00390625" style="20" customWidth="1"/>
    <col min="8" max="8" width="9.75390625" style="20" customWidth="1"/>
    <col min="9" max="16384" width="9.125" style="3" customWidth="1"/>
  </cols>
  <sheetData>
    <row r="1" spans="1:8" s="4" customFormat="1" ht="19.5" customHeight="1">
      <c r="A1" s="81" t="s">
        <v>53</v>
      </c>
      <c r="B1" s="81"/>
      <c r="C1" s="81"/>
      <c r="D1" s="81"/>
      <c r="E1" s="81"/>
      <c r="F1" s="81"/>
      <c r="G1" s="81"/>
      <c r="H1" s="81"/>
    </row>
    <row r="2" spans="1:8" s="4" customFormat="1" ht="19.5" customHeight="1">
      <c r="A2" s="81"/>
      <c r="B2" s="81"/>
      <c r="C2" s="81"/>
      <c r="D2" s="81"/>
      <c r="E2" s="81"/>
      <c r="F2" s="81"/>
      <c r="G2" s="81"/>
      <c r="H2" s="81"/>
    </row>
    <row r="3" spans="1:8" s="5" customFormat="1" ht="19.5" customHeight="1">
      <c r="A3" s="91" t="s">
        <v>54</v>
      </c>
      <c r="B3" s="91"/>
      <c r="C3" s="91"/>
      <c r="D3" s="91"/>
      <c r="E3" s="91"/>
      <c r="F3" s="91"/>
      <c r="G3" s="91"/>
      <c r="H3" s="91"/>
    </row>
    <row r="4" spans="1:8" s="6" customFormat="1" ht="19.5" customHeight="1">
      <c r="A4" s="91"/>
      <c r="B4" s="91"/>
      <c r="C4" s="91"/>
      <c r="D4" s="91"/>
      <c r="E4" s="91"/>
      <c r="F4" s="91"/>
      <c r="G4" s="91"/>
      <c r="H4" s="91"/>
    </row>
    <row r="5" spans="1:8" ht="12.75" customHeight="1" thickBot="1">
      <c r="A5" s="7"/>
      <c r="B5" s="7"/>
      <c r="C5" s="45"/>
      <c r="D5" s="41"/>
      <c r="E5" s="41"/>
      <c r="F5" s="41"/>
      <c r="G5" s="41"/>
      <c r="H5" s="41"/>
    </row>
    <row r="6" spans="1:8" s="8" customFormat="1" ht="12.75" customHeight="1">
      <c r="A6" s="87" t="s">
        <v>4</v>
      </c>
      <c r="B6" s="92" t="s">
        <v>3</v>
      </c>
      <c r="C6" s="89" t="s">
        <v>5</v>
      </c>
      <c r="D6" s="123" t="s">
        <v>38</v>
      </c>
      <c r="E6" s="125" t="s">
        <v>35</v>
      </c>
      <c r="F6" s="125"/>
      <c r="G6" s="126"/>
      <c r="H6" s="127"/>
    </row>
    <row r="7" spans="1:8" s="9" customFormat="1" ht="13.5" thickBot="1">
      <c r="A7" s="88"/>
      <c r="B7" s="93"/>
      <c r="C7" s="90"/>
      <c r="D7" s="124"/>
      <c r="E7" s="42" t="s">
        <v>47</v>
      </c>
      <c r="F7" s="42" t="s">
        <v>49</v>
      </c>
      <c r="G7" s="42" t="s">
        <v>50</v>
      </c>
      <c r="H7" s="46" t="s">
        <v>51</v>
      </c>
    </row>
    <row r="8" spans="1:8" ht="12.75" customHeight="1">
      <c r="A8" s="117" t="s">
        <v>0</v>
      </c>
      <c r="B8" s="115" t="s">
        <v>1</v>
      </c>
      <c r="C8" s="120" t="s">
        <v>2</v>
      </c>
      <c r="D8" s="121" t="s">
        <v>24</v>
      </c>
      <c r="E8" s="128" t="s">
        <v>37</v>
      </c>
      <c r="F8" s="128"/>
      <c r="G8" s="129"/>
      <c r="H8" s="130"/>
    </row>
    <row r="9" spans="1:8" ht="13.5" thickBot="1">
      <c r="A9" s="98"/>
      <c r="B9" s="116"/>
      <c r="C9" s="90"/>
      <c r="D9" s="122"/>
      <c r="E9" s="42" t="s">
        <v>47</v>
      </c>
      <c r="F9" s="42" t="s">
        <v>49</v>
      </c>
      <c r="G9" s="42" t="s">
        <v>50</v>
      </c>
      <c r="H9" s="46" t="s">
        <v>51</v>
      </c>
    </row>
    <row r="10" spans="1:8" s="11" customFormat="1" ht="12.75">
      <c r="A10" s="103" t="s">
        <v>23</v>
      </c>
      <c r="B10" s="101" t="s">
        <v>7</v>
      </c>
      <c r="C10" s="26">
        <v>14.2464375523889</v>
      </c>
      <c r="D10" s="43">
        <v>1193</v>
      </c>
      <c r="E10" s="43">
        <v>61</v>
      </c>
      <c r="F10" s="43">
        <v>1097</v>
      </c>
      <c r="G10" s="43">
        <v>23</v>
      </c>
      <c r="H10" s="47">
        <v>12</v>
      </c>
    </row>
    <row r="11" spans="1:8" s="12" customFormat="1" ht="12.75">
      <c r="A11" s="104"/>
      <c r="B11" s="102"/>
      <c r="C11" s="27"/>
      <c r="D11" s="27" t="s">
        <v>34</v>
      </c>
      <c r="E11" s="27">
        <f>E10*100/D10</f>
        <v>5.113160100586756</v>
      </c>
      <c r="F11" s="27">
        <f>F10*100/D10</f>
        <v>91.95305951383068</v>
      </c>
      <c r="G11" s="27">
        <f>G10*100/D10</f>
        <v>1.9279128248114</v>
      </c>
      <c r="H11" s="27">
        <f>H10*100/D10</f>
        <v>1.0058675607711651</v>
      </c>
    </row>
    <row r="12" spans="1:8" s="11" customFormat="1" ht="12.75">
      <c r="A12" s="104"/>
      <c r="B12" s="101" t="s">
        <v>8</v>
      </c>
      <c r="C12" s="27">
        <v>15.1065480264658</v>
      </c>
      <c r="D12" s="43">
        <v>4383</v>
      </c>
      <c r="E12" s="32">
        <v>218</v>
      </c>
      <c r="F12" s="43">
        <v>3896</v>
      </c>
      <c r="G12" s="32">
        <v>152</v>
      </c>
      <c r="H12" s="43">
        <v>117</v>
      </c>
    </row>
    <row r="13" spans="1:8" s="12" customFormat="1" ht="12.75">
      <c r="A13" s="104"/>
      <c r="B13" s="102"/>
      <c r="C13" s="27"/>
      <c r="D13" s="27" t="s">
        <v>34</v>
      </c>
      <c r="E13" s="27">
        <f>E12*100/D12</f>
        <v>4.973762263289984</v>
      </c>
      <c r="F13" s="27">
        <f>F12*100/D12</f>
        <v>88.88888888888889</v>
      </c>
      <c r="G13" s="27">
        <f>G12*100/D12</f>
        <v>3.4679443303673283</v>
      </c>
      <c r="H13" s="27">
        <f>H12*100/D12</f>
        <v>2.6694045174537986</v>
      </c>
    </row>
    <row r="14" spans="1:8" s="11" customFormat="1" ht="12.75">
      <c r="A14" s="104"/>
      <c r="B14" s="101" t="s">
        <v>9</v>
      </c>
      <c r="C14" s="27">
        <v>14.0781893004115</v>
      </c>
      <c r="D14" s="43">
        <v>2430</v>
      </c>
      <c r="E14" s="32">
        <v>169</v>
      </c>
      <c r="F14" s="43">
        <v>2139</v>
      </c>
      <c r="G14" s="32">
        <v>83</v>
      </c>
      <c r="H14" s="43">
        <v>39</v>
      </c>
    </row>
    <row r="15" spans="1:8" s="12" customFormat="1" ht="12.75">
      <c r="A15" s="104"/>
      <c r="B15" s="102"/>
      <c r="C15" s="27"/>
      <c r="D15" s="27" t="s">
        <v>34</v>
      </c>
      <c r="E15" s="27">
        <f>E14*100/D14</f>
        <v>6.954732510288066</v>
      </c>
      <c r="F15" s="27">
        <f>F14*100/D14</f>
        <v>88.0246913580247</v>
      </c>
      <c r="G15" s="27">
        <f>G14*100/D14</f>
        <v>3.4156378600823047</v>
      </c>
      <c r="H15" s="27">
        <f>H14*100/D14</f>
        <v>1.6049382716049383</v>
      </c>
    </row>
    <row r="16" spans="1:8" s="11" customFormat="1" ht="12.75">
      <c r="A16" s="104"/>
      <c r="B16" s="101" t="s">
        <v>10</v>
      </c>
      <c r="C16" s="27">
        <v>13.2082653616095</v>
      </c>
      <c r="D16" s="43">
        <v>1839</v>
      </c>
      <c r="E16" s="32">
        <v>133</v>
      </c>
      <c r="F16" s="43">
        <v>1627</v>
      </c>
      <c r="G16" s="32">
        <v>50</v>
      </c>
      <c r="H16" s="43">
        <v>29</v>
      </c>
    </row>
    <row r="17" spans="1:8" s="12" customFormat="1" ht="12.75">
      <c r="A17" s="104"/>
      <c r="B17" s="102"/>
      <c r="C17" s="27"/>
      <c r="D17" s="27" t="s">
        <v>34</v>
      </c>
      <c r="E17" s="27">
        <f>E16*100/D16</f>
        <v>7.232191408374116</v>
      </c>
      <c r="F17" s="27">
        <f>F16*100/D16</f>
        <v>88.47199564980968</v>
      </c>
      <c r="G17" s="27">
        <f>G16*100/D16</f>
        <v>2.718868950516585</v>
      </c>
      <c r="H17" s="27">
        <f>H16*100/D16</f>
        <v>1.5769439912996193</v>
      </c>
    </row>
    <row r="18" spans="1:8" s="11" customFormat="1" ht="12.75">
      <c r="A18" s="104"/>
      <c r="B18" s="101" t="s">
        <v>11</v>
      </c>
      <c r="C18" s="27">
        <v>15.7540805223068</v>
      </c>
      <c r="D18" s="43">
        <v>1838</v>
      </c>
      <c r="E18" s="32">
        <v>87</v>
      </c>
      <c r="F18" s="43">
        <v>1601</v>
      </c>
      <c r="G18" s="32">
        <v>97</v>
      </c>
      <c r="H18" s="43">
        <v>53</v>
      </c>
    </row>
    <row r="19" spans="1:8" s="12" customFormat="1" ht="12.75">
      <c r="A19" s="104"/>
      <c r="B19" s="102"/>
      <c r="C19" s="27"/>
      <c r="D19" s="27" t="s">
        <v>34</v>
      </c>
      <c r="E19" s="27">
        <f>E18*100/D18</f>
        <v>4.733405875952122</v>
      </c>
      <c r="F19" s="27">
        <f>F18*100/D18</f>
        <v>87.10554951033733</v>
      </c>
      <c r="G19" s="27">
        <f>G18*100/D18</f>
        <v>5.277475516866159</v>
      </c>
      <c r="H19" s="27">
        <f>H18*100/D18</f>
        <v>2.883569096844396</v>
      </c>
    </row>
    <row r="20" spans="1:8" s="11" customFormat="1" ht="12.75">
      <c r="A20" s="104"/>
      <c r="B20" s="101" t="s">
        <v>12</v>
      </c>
      <c r="C20" s="27">
        <v>13.5568783068783</v>
      </c>
      <c r="D20" s="43">
        <v>2268</v>
      </c>
      <c r="E20" s="32">
        <v>152</v>
      </c>
      <c r="F20" s="43">
        <v>2011</v>
      </c>
      <c r="G20" s="32">
        <v>71</v>
      </c>
      <c r="H20" s="43">
        <v>34</v>
      </c>
    </row>
    <row r="21" spans="1:8" s="12" customFormat="1" ht="12.75">
      <c r="A21" s="104"/>
      <c r="B21" s="102"/>
      <c r="C21" s="27"/>
      <c r="D21" s="27" t="s">
        <v>34</v>
      </c>
      <c r="E21" s="27">
        <f>E20*100/D20</f>
        <v>6.701940035273369</v>
      </c>
      <c r="F21" s="27">
        <f>F20*100/D20</f>
        <v>88.668430335097</v>
      </c>
      <c r="G21" s="27">
        <f>G20*100/D20</f>
        <v>3.130511463844797</v>
      </c>
      <c r="H21" s="27">
        <f>H20*100/D20</f>
        <v>1.4991181657848325</v>
      </c>
    </row>
    <row r="22" spans="1:8" s="11" customFormat="1" ht="12.75">
      <c r="A22" s="104"/>
      <c r="B22" s="101" t="s">
        <v>13</v>
      </c>
      <c r="C22" s="27">
        <v>14.9176107106076</v>
      </c>
      <c r="D22" s="43">
        <v>2913</v>
      </c>
      <c r="E22" s="32">
        <v>154</v>
      </c>
      <c r="F22" s="43">
        <v>2596</v>
      </c>
      <c r="G22" s="32">
        <v>98</v>
      </c>
      <c r="H22" s="43">
        <v>65</v>
      </c>
    </row>
    <row r="23" spans="1:8" s="12" customFormat="1" ht="12.75">
      <c r="A23" s="104"/>
      <c r="B23" s="102"/>
      <c r="C23" s="27"/>
      <c r="D23" s="27" t="s">
        <v>34</v>
      </c>
      <c r="E23" s="27">
        <f>E22*100/D22</f>
        <v>5.286646069344319</v>
      </c>
      <c r="F23" s="27">
        <f>F22*100/D22</f>
        <v>89.11774802608994</v>
      </c>
      <c r="G23" s="27">
        <f>G22*100/D22</f>
        <v>3.3642293168554755</v>
      </c>
      <c r="H23" s="27">
        <f>H22*100/D22</f>
        <v>2.2313765877102645</v>
      </c>
    </row>
    <row r="24" spans="1:8" s="11" customFormat="1" ht="12.75">
      <c r="A24" s="104"/>
      <c r="B24" s="101" t="s">
        <v>14</v>
      </c>
      <c r="C24" s="27">
        <v>15.0171404682274</v>
      </c>
      <c r="D24" s="43">
        <v>2392</v>
      </c>
      <c r="E24" s="32">
        <v>123</v>
      </c>
      <c r="F24" s="43">
        <v>2117</v>
      </c>
      <c r="G24" s="32">
        <v>100</v>
      </c>
      <c r="H24" s="43">
        <v>52</v>
      </c>
    </row>
    <row r="25" spans="1:8" s="12" customFormat="1" ht="12.75">
      <c r="A25" s="104"/>
      <c r="B25" s="102"/>
      <c r="C25" s="27"/>
      <c r="D25" s="27" t="s">
        <v>34</v>
      </c>
      <c r="E25" s="27">
        <f>E24*100/D24</f>
        <v>5.142140468227424</v>
      </c>
      <c r="F25" s="27">
        <f>F24*100/D24</f>
        <v>88.50334448160535</v>
      </c>
      <c r="G25" s="27">
        <f>G24*100/D24</f>
        <v>4.1806020066889635</v>
      </c>
      <c r="H25" s="27">
        <f>H24*100/D24</f>
        <v>2.1739130434782608</v>
      </c>
    </row>
    <row r="26" spans="1:8" s="11" customFormat="1" ht="12.75">
      <c r="A26" s="104"/>
      <c r="B26" s="101" t="s">
        <v>15</v>
      </c>
      <c r="C26" s="27">
        <v>14.9280460505276</v>
      </c>
      <c r="D26" s="43">
        <v>3127</v>
      </c>
      <c r="E26" s="32">
        <v>147</v>
      </c>
      <c r="F26" s="43">
        <v>2832</v>
      </c>
      <c r="G26" s="32">
        <v>98</v>
      </c>
      <c r="H26" s="43">
        <v>50</v>
      </c>
    </row>
    <row r="27" spans="1:8" s="12" customFormat="1" ht="12.75">
      <c r="A27" s="104"/>
      <c r="B27" s="102"/>
      <c r="C27" s="27"/>
      <c r="D27" s="27" t="s">
        <v>34</v>
      </c>
      <c r="E27" s="27">
        <f>E26*100/D26</f>
        <v>4.700991365526063</v>
      </c>
      <c r="F27" s="27">
        <f>F26*100/D26</f>
        <v>90.56603773584905</v>
      </c>
      <c r="G27" s="27">
        <f>G26*100/D26</f>
        <v>3.1339942436840422</v>
      </c>
      <c r="H27" s="27">
        <f>H26*100/D26</f>
        <v>1.598976654940838</v>
      </c>
    </row>
    <row r="28" spans="1:8" s="11" customFormat="1" ht="12.75">
      <c r="A28" s="104"/>
      <c r="B28" s="101" t="s">
        <v>16</v>
      </c>
      <c r="C28" s="27">
        <v>16.8252178370066</v>
      </c>
      <c r="D28" s="43">
        <v>1951</v>
      </c>
      <c r="E28" s="32">
        <v>57</v>
      </c>
      <c r="F28" s="43">
        <v>1745</v>
      </c>
      <c r="G28" s="32">
        <v>106</v>
      </c>
      <c r="H28" s="43">
        <v>43</v>
      </c>
    </row>
    <row r="29" spans="1:8" s="12" customFormat="1" ht="12.75">
      <c r="A29" s="104"/>
      <c r="B29" s="102"/>
      <c r="C29" s="27"/>
      <c r="D29" s="27" t="s">
        <v>34</v>
      </c>
      <c r="E29" s="27">
        <f>E28*100/D28</f>
        <v>2.92157867760123</v>
      </c>
      <c r="F29" s="27">
        <f>F28*100/D28</f>
        <v>89.44131214761661</v>
      </c>
      <c r="G29" s="27">
        <f>G28*100/D28</f>
        <v>5.433111225012814</v>
      </c>
      <c r="H29" s="27">
        <f>H28*100/D28</f>
        <v>2.203997949769349</v>
      </c>
    </row>
    <row r="30" spans="1:8" s="11" customFormat="1" ht="12.75">
      <c r="A30" s="104"/>
      <c r="B30" s="101" t="s">
        <v>42</v>
      </c>
      <c r="C30" s="27">
        <v>14.4736932012299</v>
      </c>
      <c r="D30" s="43">
        <v>5854</v>
      </c>
      <c r="E30" s="32">
        <v>330</v>
      </c>
      <c r="F30" s="43">
        <v>5122</v>
      </c>
      <c r="G30" s="32">
        <v>232</v>
      </c>
      <c r="H30" s="43">
        <v>170</v>
      </c>
    </row>
    <row r="31" spans="1:8" s="12" customFormat="1" ht="12.75">
      <c r="A31" s="104"/>
      <c r="B31" s="102"/>
      <c r="C31" s="27"/>
      <c r="D31" s="27" t="s">
        <v>34</v>
      </c>
      <c r="E31" s="27">
        <f>E30*100/D30</f>
        <v>5.637171165015374</v>
      </c>
      <c r="F31" s="27">
        <f>F30*100/D30</f>
        <v>87.49572941578408</v>
      </c>
      <c r="G31" s="27">
        <f>G30*100/D30</f>
        <v>3.9631021523744447</v>
      </c>
      <c r="H31" s="27">
        <f>H30*100/D30</f>
        <v>2.9039972668261016</v>
      </c>
    </row>
    <row r="32" spans="1:8" s="11" customFormat="1" ht="12.75">
      <c r="A32" s="104"/>
      <c r="B32" s="101" t="s">
        <v>17</v>
      </c>
      <c r="C32" s="27">
        <v>16.8704044117647</v>
      </c>
      <c r="D32" s="43">
        <v>1088</v>
      </c>
      <c r="E32" s="32">
        <v>45</v>
      </c>
      <c r="F32" s="43">
        <v>959</v>
      </c>
      <c r="G32" s="32">
        <v>56</v>
      </c>
      <c r="H32" s="43">
        <v>28</v>
      </c>
    </row>
    <row r="33" spans="1:8" s="12" customFormat="1" ht="12.75">
      <c r="A33" s="104"/>
      <c r="B33" s="102"/>
      <c r="C33" s="27"/>
      <c r="D33" s="27" t="s">
        <v>34</v>
      </c>
      <c r="E33" s="27">
        <f>E32*100/D32</f>
        <v>4.136029411764706</v>
      </c>
      <c r="F33" s="27">
        <f>F32*100/D32</f>
        <v>88.14338235294117</v>
      </c>
      <c r="G33" s="27">
        <f>G32*100/D32</f>
        <v>5.147058823529412</v>
      </c>
      <c r="H33" s="27">
        <f>H32*100/D32</f>
        <v>2.573529411764706</v>
      </c>
    </row>
    <row r="34" spans="1:8" s="11" customFormat="1" ht="12.75">
      <c r="A34" s="104"/>
      <c r="B34" s="101" t="s">
        <v>18</v>
      </c>
      <c r="C34" s="27">
        <v>15.4182825484764</v>
      </c>
      <c r="D34" s="43">
        <v>1444</v>
      </c>
      <c r="E34" s="32">
        <v>69</v>
      </c>
      <c r="F34" s="43">
        <v>1288</v>
      </c>
      <c r="G34" s="32">
        <v>53</v>
      </c>
      <c r="H34" s="43">
        <v>34</v>
      </c>
    </row>
    <row r="35" spans="1:8" s="12" customFormat="1" ht="12.75">
      <c r="A35" s="104"/>
      <c r="B35" s="102"/>
      <c r="C35" s="27"/>
      <c r="D35" s="27" t="s">
        <v>34</v>
      </c>
      <c r="E35" s="27">
        <f>E34*100/D34</f>
        <v>4.778393351800554</v>
      </c>
      <c r="F35" s="27">
        <f>F34*100/D34</f>
        <v>89.19667590027701</v>
      </c>
      <c r="G35" s="27">
        <f>G34*100/D34</f>
        <v>3.670360110803324</v>
      </c>
      <c r="H35" s="27">
        <f>H34*100/D34</f>
        <v>2.3545706371191137</v>
      </c>
    </row>
    <row r="36" spans="1:8" s="11" customFormat="1" ht="12.75">
      <c r="A36" s="104"/>
      <c r="B36" s="101" t="s">
        <v>19</v>
      </c>
      <c r="C36" s="27">
        <v>16.4841075794621</v>
      </c>
      <c r="D36" s="43">
        <v>818</v>
      </c>
      <c r="E36" s="32">
        <v>20</v>
      </c>
      <c r="F36" s="43">
        <v>744</v>
      </c>
      <c r="G36" s="32">
        <v>35</v>
      </c>
      <c r="H36" s="43">
        <v>19</v>
      </c>
    </row>
    <row r="37" spans="1:8" s="12" customFormat="1" ht="12.75">
      <c r="A37" s="104"/>
      <c r="B37" s="102"/>
      <c r="C37" s="27"/>
      <c r="D37" s="27" t="s">
        <v>34</v>
      </c>
      <c r="E37" s="27">
        <f>E36*100/D36</f>
        <v>2.444987775061125</v>
      </c>
      <c r="F37" s="27">
        <f>F36*100/D36</f>
        <v>90.95354523227384</v>
      </c>
      <c r="G37" s="27">
        <f>G36*100/D36</f>
        <v>4.278728606356968</v>
      </c>
      <c r="H37" s="27">
        <f>H36*100/D36</f>
        <v>2.3227383863080684</v>
      </c>
    </row>
    <row r="38" spans="1:8" s="12" customFormat="1" ht="12.75">
      <c r="A38" s="104"/>
      <c r="B38" s="101" t="s">
        <v>52</v>
      </c>
      <c r="C38" s="49">
        <v>15.7100683654443</v>
      </c>
      <c r="D38" s="52">
        <v>3218</v>
      </c>
      <c r="E38" s="52">
        <v>162</v>
      </c>
      <c r="F38" s="52">
        <v>2864</v>
      </c>
      <c r="G38" s="52">
        <v>132</v>
      </c>
      <c r="H38" s="52">
        <v>60</v>
      </c>
    </row>
    <row r="39" spans="1:8" s="12" customFormat="1" ht="12.75">
      <c r="A39" s="104"/>
      <c r="B39" s="102"/>
      <c r="C39" s="27"/>
      <c r="D39" s="27" t="s">
        <v>34</v>
      </c>
      <c r="E39" s="27">
        <f>E38*100/D38</f>
        <v>5.034182722187694</v>
      </c>
      <c r="F39" s="27">
        <f>F38*100/D38</f>
        <v>88.99937849596023</v>
      </c>
      <c r="G39" s="27">
        <f>G38*100/D38</f>
        <v>4.101926662523306</v>
      </c>
      <c r="H39" s="27">
        <f>H38*100/D38</f>
        <v>1.8645121193287757</v>
      </c>
    </row>
    <row r="40" spans="1:8" s="12" customFormat="1" ht="12.75">
      <c r="A40" s="104"/>
      <c r="B40" s="101" t="s">
        <v>20</v>
      </c>
      <c r="C40" s="27">
        <v>19.6483894762724</v>
      </c>
      <c r="D40" s="43">
        <v>4067</v>
      </c>
      <c r="E40" s="32">
        <v>102</v>
      </c>
      <c r="F40" s="43">
        <v>3385</v>
      </c>
      <c r="G40" s="32">
        <v>335</v>
      </c>
      <c r="H40" s="43">
        <v>245</v>
      </c>
    </row>
    <row r="41" spans="1:8" s="12" customFormat="1" ht="12.75">
      <c r="A41" s="104"/>
      <c r="B41" s="102"/>
      <c r="C41" s="27"/>
      <c r="D41" s="27" t="s">
        <v>34</v>
      </c>
      <c r="E41" s="27">
        <f>E40*100/D40</f>
        <v>2.5079911482665356</v>
      </c>
      <c r="F41" s="27">
        <f>F40*100/D40</f>
        <v>83.23088271453159</v>
      </c>
      <c r="G41" s="27">
        <f>G40*100/D40</f>
        <v>8.2370297516597</v>
      </c>
      <c r="H41" s="27">
        <f>H40*100/D40</f>
        <v>6.024096385542169</v>
      </c>
    </row>
    <row r="42" spans="1:8" s="12" customFormat="1" ht="12.75">
      <c r="A42" s="104"/>
      <c r="B42" s="101" t="s">
        <v>43</v>
      </c>
      <c r="C42" s="27">
        <v>13.9100191448627</v>
      </c>
      <c r="D42" s="43">
        <v>3134</v>
      </c>
      <c r="E42" s="32">
        <v>200</v>
      </c>
      <c r="F42" s="43">
        <v>2774</v>
      </c>
      <c r="G42" s="32">
        <v>102</v>
      </c>
      <c r="H42" s="43">
        <v>58</v>
      </c>
    </row>
    <row r="43" spans="1:8" s="12" customFormat="1" ht="13.5" thickBot="1">
      <c r="A43" s="104"/>
      <c r="B43" s="102"/>
      <c r="C43" s="27"/>
      <c r="D43" s="27" t="s">
        <v>34</v>
      </c>
      <c r="E43" s="27">
        <f>E42*100/D42</f>
        <v>6.381620931716656</v>
      </c>
      <c r="F43" s="27">
        <f>F42*100/D42</f>
        <v>88.51308232291002</v>
      </c>
      <c r="G43" s="27">
        <f>G42*100/D42</f>
        <v>3.2546266751754946</v>
      </c>
      <c r="H43" s="27">
        <f>H42*100/D42</f>
        <v>1.8506700701978303</v>
      </c>
    </row>
    <row r="44" spans="1:9" s="11" customFormat="1" ht="12.75">
      <c r="A44" s="111" t="s">
        <v>33</v>
      </c>
      <c r="B44" s="112"/>
      <c r="C44" s="29">
        <v>15.3146029073867</v>
      </c>
      <c r="D44" s="44">
        <v>43957</v>
      </c>
      <c r="E44" s="44">
        <v>2229</v>
      </c>
      <c r="F44" s="44">
        <v>38797</v>
      </c>
      <c r="G44" s="44">
        <v>1823</v>
      </c>
      <c r="H44" s="44">
        <v>1108</v>
      </c>
      <c r="I44" s="18"/>
    </row>
    <row r="45" spans="1:8" s="10" customFormat="1" ht="13.5" thickBot="1">
      <c r="A45" s="113"/>
      <c r="B45" s="114"/>
      <c r="C45" s="30"/>
      <c r="D45" s="30" t="s">
        <v>34</v>
      </c>
      <c r="E45" s="27">
        <f>E44*100/D44</f>
        <v>5.070864708692586</v>
      </c>
      <c r="F45" s="27">
        <f>F44*100/D44</f>
        <v>88.26125531769684</v>
      </c>
      <c r="G45" s="27">
        <f>G44*100/D44</f>
        <v>4.147234797643152</v>
      </c>
      <c r="H45" s="27">
        <f>H44*100/D44</f>
        <v>2.520645175967423</v>
      </c>
    </row>
  </sheetData>
  <sheetProtection/>
  <mergeCells count="31">
    <mergeCell ref="B34:B35"/>
    <mergeCell ref="B22:B23"/>
    <mergeCell ref="B42:B43"/>
    <mergeCell ref="B38:B39"/>
    <mergeCell ref="B14:B15"/>
    <mergeCell ref="A44:B45"/>
    <mergeCell ref="B26:B27"/>
    <mergeCell ref="B28:B29"/>
    <mergeCell ref="B30:B31"/>
    <mergeCell ref="B32:B33"/>
    <mergeCell ref="B40:B41"/>
    <mergeCell ref="B8:B9"/>
    <mergeCell ref="B36:B37"/>
    <mergeCell ref="D6:D7"/>
    <mergeCell ref="A3:H4"/>
    <mergeCell ref="A8:A9"/>
    <mergeCell ref="B10:B11"/>
    <mergeCell ref="B12:B13"/>
    <mergeCell ref="D8:D9"/>
    <mergeCell ref="C8:C9"/>
    <mergeCell ref="A10:A43"/>
    <mergeCell ref="A1:H2"/>
    <mergeCell ref="E6:H6"/>
    <mergeCell ref="B6:B7"/>
    <mergeCell ref="A6:A7"/>
    <mergeCell ref="C6:C7"/>
    <mergeCell ref="B24:B25"/>
    <mergeCell ref="B16:B17"/>
    <mergeCell ref="B18:B19"/>
    <mergeCell ref="B20:B21"/>
    <mergeCell ref="E8:H8"/>
  </mergeCells>
  <printOptions/>
  <pageMargins left="1.062992125984252" right="0.7874015748031497" top="0.984251968503937" bottom="0.7874015748031497" header="0.5905511811023623" footer="0"/>
  <pageSetup horizontalDpi="600" verticalDpi="600" orientation="portrait" paperSize="9" r:id="rId1"/>
  <headerFooter alignWithMargins="0">
    <oddHeader>&amp;R&amp;"Arial Cyr,курсив"8 Кесте
Таблица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I45"/>
  <sheetViews>
    <sheetView view="pageBreakPreview" zoomScale="90" zoomScaleSheetLayoutView="90" zoomScalePageLayoutView="0" workbookViewId="0" topLeftCell="A1">
      <selection activeCell="A1" sqref="A1:H4"/>
    </sheetView>
  </sheetViews>
  <sheetFormatPr defaultColWidth="9.00390625" defaultRowHeight="12.75"/>
  <cols>
    <col min="1" max="1" width="10.00390625" style="1" customWidth="1"/>
    <col min="2" max="2" width="17.875" style="1" customWidth="1"/>
    <col min="3" max="3" width="8.875" style="2" customWidth="1"/>
    <col min="4" max="4" width="9.75390625" style="1" bestFit="1" customWidth="1"/>
    <col min="5" max="5" width="9.125" style="1" customWidth="1"/>
    <col min="6" max="6" width="9.625" style="1" customWidth="1"/>
    <col min="7" max="7" width="9.00390625" style="1" customWidth="1"/>
    <col min="8" max="8" width="9.75390625" style="1" customWidth="1"/>
    <col min="9" max="16384" width="9.125" style="3" customWidth="1"/>
  </cols>
  <sheetData>
    <row r="1" spans="1:8" s="4" customFormat="1" ht="19.5" customHeight="1">
      <c r="A1" s="81" t="s">
        <v>53</v>
      </c>
      <c r="B1" s="81"/>
      <c r="C1" s="81"/>
      <c r="D1" s="81"/>
      <c r="E1" s="81"/>
      <c r="F1" s="81"/>
      <c r="G1" s="81"/>
      <c r="H1" s="81"/>
    </row>
    <row r="2" spans="1:8" s="4" customFormat="1" ht="19.5" customHeight="1">
      <c r="A2" s="81"/>
      <c r="B2" s="81"/>
      <c r="C2" s="81"/>
      <c r="D2" s="81"/>
      <c r="E2" s="81"/>
      <c r="F2" s="81"/>
      <c r="G2" s="81"/>
      <c r="H2" s="81"/>
    </row>
    <row r="3" spans="1:8" s="5" customFormat="1" ht="19.5" customHeight="1">
      <c r="A3" s="91" t="s">
        <v>54</v>
      </c>
      <c r="B3" s="91"/>
      <c r="C3" s="91"/>
      <c r="D3" s="91"/>
      <c r="E3" s="91"/>
      <c r="F3" s="91"/>
      <c r="G3" s="91"/>
      <c r="H3" s="91"/>
    </row>
    <row r="4" spans="1:8" s="6" customFormat="1" ht="19.5" customHeight="1">
      <c r="A4" s="91"/>
      <c r="B4" s="91"/>
      <c r="C4" s="91"/>
      <c r="D4" s="91"/>
      <c r="E4" s="91"/>
      <c r="F4" s="91"/>
      <c r="G4" s="91"/>
      <c r="H4" s="91"/>
    </row>
    <row r="5" spans="1:8" ht="12.75" customHeight="1" thickBot="1">
      <c r="A5" s="7"/>
      <c r="B5" s="7"/>
      <c r="C5" s="45"/>
      <c r="D5" s="7"/>
      <c r="E5" s="7"/>
      <c r="F5" s="7"/>
      <c r="G5" s="7"/>
      <c r="H5" s="7"/>
    </row>
    <row r="6" spans="1:8" s="8" customFormat="1" ht="12.75">
      <c r="A6" s="133" t="s">
        <v>4</v>
      </c>
      <c r="B6" s="131" t="s">
        <v>3</v>
      </c>
      <c r="C6" s="135" t="s">
        <v>5</v>
      </c>
      <c r="D6" s="92" t="s">
        <v>38</v>
      </c>
      <c r="E6" s="82" t="s">
        <v>35</v>
      </c>
      <c r="F6" s="82"/>
      <c r="G6" s="83"/>
      <c r="H6" s="84"/>
    </row>
    <row r="7" spans="1:8" s="9" customFormat="1" ht="13.5" thickBot="1">
      <c r="A7" s="134"/>
      <c r="B7" s="132"/>
      <c r="C7" s="136"/>
      <c r="D7" s="93"/>
      <c r="E7" s="15" t="s">
        <v>47</v>
      </c>
      <c r="F7" s="15" t="s">
        <v>49</v>
      </c>
      <c r="G7" s="15" t="s">
        <v>50</v>
      </c>
      <c r="H7" s="16" t="s">
        <v>51</v>
      </c>
    </row>
    <row r="8" spans="1:8" ht="12.75">
      <c r="A8" s="140" t="s">
        <v>0</v>
      </c>
      <c r="B8" s="145" t="s">
        <v>1</v>
      </c>
      <c r="C8" s="137" t="s">
        <v>2</v>
      </c>
      <c r="D8" s="115" t="s">
        <v>24</v>
      </c>
      <c r="E8" s="142" t="s">
        <v>37</v>
      </c>
      <c r="F8" s="142"/>
      <c r="G8" s="143"/>
      <c r="H8" s="144"/>
    </row>
    <row r="9" spans="1:8" ht="13.5" thickBot="1">
      <c r="A9" s="141"/>
      <c r="B9" s="146"/>
      <c r="C9" s="136"/>
      <c r="D9" s="116"/>
      <c r="E9" s="15" t="s">
        <v>47</v>
      </c>
      <c r="F9" s="15" t="s">
        <v>49</v>
      </c>
      <c r="G9" s="15" t="s">
        <v>50</v>
      </c>
      <c r="H9" s="16" t="s">
        <v>51</v>
      </c>
    </row>
    <row r="10" spans="1:8" s="18" customFormat="1" ht="12.75">
      <c r="A10" s="147" t="s">
        <v>25</v>
      </c>
      <c r="B10" s="138" t="s">
        <v>7</v>
      </c>
      <c r="C10" s="60">
        <v>13.4947735191637</v>
      </c>
      <c r="D10" s="58">
        <v>861</v>
      </c>
      <c r="E10" s="58">
        <v>45</v>
      </c>
      <c r="F10" s="58">
        <v>799</v>
      </c>
      <c r="G10" s="58">
        <v>11</v>
      </c>
      <c r="H10" s="59">
        <v>6</v>
      </c>
    </row>
    <row r="11" spans="1:9" s="12" customFormat="1" ht="12.75">
      <c r="A11" s="148"/>
      <c r="B11" s="139"/>
      <c r="C11" s="65"/>
      <c r="D11" s="27" t="s">
        <v>34</v>
      </c>
      <c r="E11" s="27">
        <f>E10*100/D10</f>
        <v>5.2264808362369335</v>
      </c>
      <c r="F11" s="27">
        <f>F10*100/D10</f>
        <v>92.79907084785134</v>
      </c>
      <c r="G11" s="27">
        <f>G10*100/D10</f>
        <v>1.2775842044134726</v>
      </c>
      <c r="H11" s="66">
        <f>H10*100/D10</f>
        <v>0.6968641114982579</v>
      </c>
      <c r="I11" s="10"/>
    </row>
    <row r="12" spans="1:8" s="18" customFormat="1" ht="12.75">
      <c r="A12" s="148"/>
      <c r="B12" s="138" t="s">
        <v>8</v>
      </c>
      <c r="C12" s="65">
        <v>14.2651883353584</v>
      </c>
      <c r="D12" s="43">
        <v>3292</v>
      </c>
      <c r="E12" s="32">
        <v>140</v>
      </c>
      <c r="F12" s="43">
        <v>3039</v>
      </c>
      <c r="G12" s="32">
        <v>82</v>
      </c>
      <c r="H12" s="47">
        <v>31</v>
      </c>
    </row>
    <row r="13" spans="1:9" s="12" customFormat="1" ht="12.75">
      <c r="A13" s="148"/>
      <c r="B13" s="139"/>
      <c r="C13" s="65"/>
      <c r="D13" s="27" t="s">
        <v>34</v>
      </c>
      <c r="E13" s="27">
        <f>E12*100/D12</f>
        <v>4.25273390036452</v>
      </c>
      <c r="F13" s="27">
        <f>F12*100/D12</f>
        <v>92.31470230862698</v>
      </c>
      <c r="G13" s="27">
        <f>G12*100/D12</f>
        <v>2.490886998784933</v>
      </c>
      <c r="H13" s="66">
        <f>H12*100/D12</f>
        <v>0.9416767922235723</v>
      </c>
      <c r="I13" s="10"/>
    </row>
    <row r="14" spans="1:8" s="18" customFormat="1" ht="12.75">
      <c r="A14" s="148"/>
      <c r="B14" s="138" t="s">
        <v>9</v>
      </c>
      <c r="C14" s="65">
        <v>13.1537267080745</v>
      </c>
      <c r="D14" s="43">
        <v>1932</v>
      </c>
      <c r="E14" s="32">
        <v>122</v>
      </c>
      <c r="F14" s="43">
        <v>1752</v>
      </c>
      <c r="G14" s="32">
        <v>47</v>
      </c>
      <c r="H14" s="47">
        <v>11</v>
      </c>
    </row>
    <row r="15" spans="1:9" s="12" customFormat="1" ht="12.75">
      <c r="A15" s="148"/>
      <c r="B15" s="139"/>
      <c r="C15" s="65"/>
      <c r="D15" s="27" t="s">
        <v>34</v>
      </c>
      <c r="E15" s="27">
        <f>E14*100/D14</f>
        <v>6.3146997929606625</v>
      </c>
      <c r="F15" s="27">
        <f>F14*100/D14</f>
        <v>90.6832298136646</v>
      </c>
      <c r="G15" s="27">
        <f>G14*100/D14</f>
        <v>2.432712215320911</v>
      </c>
      <c r="H15" s="66">
        <f>H14*100/D14</f>
        <v>0.5693581780538303</v>
      </c>
      <c r="I15" s="10"/>
    </row>
    <row r="16" spans="1:8" s="18" customFormat="1" ht="12.75">
      <c r="A16" s="148"/>
      <c r="B16" s="138" t="s">
        <v>10</v>
      </c>
      <c r="C16" s="65">
        <v>12.4095966620305</v>
      </c>
      <c r="D16" s="43">
        <v>1438</v>
      </c>
      <c r="E16" s="32">
        <v>130</v>
      </c>
      <c r="F16" s="43">
        <v>1273</v>
      </c>
      <c r="G16" s="32">
        <v>28</v>
      </c>
      <c r="H16" s="47">
        <v>7</v>
      </c>
    </row>
    <row r="17" spans="1:9" s="12" customFormat="1" ht="12.75">
      <c r="A17" s="148"/>
      <c r="B17" s="139"/>
      <c r="C17" s="65"/>
      <c r="D17" s="27" t="s">
        <v>34</v>
      </c>
      <c r="E17" s="27">
        <f>E16*100/D16</f>
        <v>9.040333796940194</v>
      </c>
      <c r="F17" s="27">
        <f>F16*100/D16</f>
        <v>88.52573018080668</v>
      </c>
      <c r="G17" s="27">
        <f>G16*100/D16</f>
        <v>1.9471488178025034</v>
      </c>
      <c r="H17" s="66">
        <f>H16*100/D16</f>
        <v>0.48678720445062584</v>
      </c>
      <c r="I17" s="10"/>
    </row>
    <row r="18" spans="1:8" s="18" customFormat="1" ht="12.75">
      <c r="A18" s="148"/>
      <c r="B18" s="138" t="s">
        <v>11</v>
      </c>
      <c r="C18" s="65">
        <v>15.1126943005181</v>
      </c>
      <c r="D18" s="43">
        <v>1544</v>
      </c>
      <c r="E18" s="32">
        <v>70</v>
      </c>
      <c r="F18" s="43">
        <v>1370</v>
      </c>
      <c r="G18" s="32">
        <v>72</v>
      </c>
      <c r="H18" s="47">
        <v>32</v>
      </c>
    </row>
    <row r="19" spans="1:9" s="12" customFormat="1" ht="12.75">
      <c r="A19" s="148"/>
      <c r="B19" s="139"/>
      <c r="C19" s="65"/>
      <c r="D19" s="27" t="s">
        <v>34</v>
      </c>
      <c r="E19" s="27">
        <f>E18*100/D18</f>
        <v>4.533678756476684</v>
      </c>
      <c r="F19" s="27">
        <f>F18*100/D18</f>
        <v>88.73056994818653</v>
      </c>
      <c r="G19" s="27">
        <f>G18*100/D18</f>
        <v>4.66321243523316</v>
      </c>
      <c r="H19" s="66">
        <f>H18*100/D18</f>
        <v>2.0725388601036268</v>
      </c>
      <c r="I19" s="10"/>
    </row>
    <row r="20" spans="1:8" s="18" customFormat="1" ht="12.75">
      <c r="A20" s="148"/>
      <c r="B20" s="138" t="s">
        <v>12</v>
      </c>
      <c r="C20" s="65">
        <v>12.6197339246119</v>
      </c>
      <c r="D20" s="43">
        <v>1804</v>
      </c>
      <c r="E20" s="32">
        <v>129</v>
      </c>
      <c r="F20" s="43">
        <v>1625</v>
      </c>
      <c r="G20" s="32">
        <v>35</v>
      </c>
      <c r="H20" s="47">
        <v>15</v>
      </c>
    </row>
    <row r="21" spans="1:9" s="12" customFormat="1" ht="12.75">
      <c r="A21" s="148"/>
      <c r="B21" s="139"/>
      <c r="C21" s="65"/>
      <c r="D21" s="27" t="s">
        <v>34</v>
      </c>
      <c r="E21" s="27">
        <f>E20*100/D20</f>
        <v>7.150776053215077</v>
      </c>
      <c r="F21" s="27">
        <f>F20*100/D20</f>
        <v>90.07760532150776</v>
      </c>
      <c r="G21" s="27">
        <f>G20*100/D20</f>
        <v>1.9401330376940134</v>
      </c>
      <c r="H21" s="66">
        <f>H20*100/D20</f>
        <v>0.8314855875831486</v>
      </c>
      <c r="I21" s="10"/>
    </row>
    <row r="22" spans="1:8" s="18" customFormat="1" ht="12.75">
      <c r="A22" s="148"/>
      <c r="B22" s="138" t="s">
        <v>13</v>
      </c>
      <c r="C22" s="65">
        <v>14.2785843920145</v>
      </c>
      <c r="D22" s="43">
        <v>2204</v>
      </c>
      <c r="E22" s="32">
        <v>112</v>
      </c>
      <c r="F22" s="43">
        <v>1996</v>
      </c>
      <c r="G22" s="32">
        <v>70</v>
      </c>
      <c r="H22" s="47">
        <v>26</v>
      </c>
    </row>
    <row r="23" spans="1:9" s="12" customFormat="1" ht="12.75">
      <c r="A23" s="148"/>
      <c r="B23" s="139"/>
      <c r="C23" s="65"/>
      <c r="D23" s="27" t="s">
        <v>34</v>
      </c>
      <c r="E23" s="27">
        <f>E22*100/D22</f>
        <v>5.081669691470054</v>
      </c>
      <c r="F23" s="27">
        <f>F22*100/D22</f>
        <v>90.56261343012704</v>
      </c>
      <c r="G23" s="27">
        <f>G22*100/D22</f>
        <v>3.176043557168784</v>
      </c>
      <c r="H23" s="66">
        <f>H22*100/D22</f>
        <v>1.1796733212341197</v>
      </c>
      <c r="I23" s="10"/>
    </row>
    <row r="24" spans="1:8" s="18" customFormat="1" ht="12.75">
      <c r="A24" s="148"/>
      <c r="B24" s="138" t="s">
        <v>14</v>
      </c>
      <c r="C24" s="65">
        <v>14.3064516129032</v>
      </c>
      <c r="D24" s="43">
        <v>1860</v>
      </c>
      <c r="E24" s="32">
        <v>110</v>
      </c>
      <c r="F24" s="43">
        <v>1672</v>
      </c>
      <c r="G24" s="32">
        <v>66</v>
      </c>
      <c r="H24" s="47">
        <v>12</v>
      </c>
    </row>
    <row r="25" spans="1:9" s="12" customFormat="1" ht="12.75">
      <c r="A25" s="148"/>
      <c r="B25" s="139"/>
      <c r="C25" s="65"/>
      <c r="D25" s="27" t="s">
        <v>34</v>
      </c>
      <c r="E25" s="27">
        <f>E24*100/D24</f>
        <v>5.913978494623656</v>
      </c>
      <c r="F25" s="27">
        <f>F24*100/D24</f>
        <v>89.89247311827957</v>
      </c>
      <c r="G25" s="27">
        <f>G24*100/D24</f>
        <v>3.5483870967741935</v>
      </c>
      <c r="H25" s="66">
        <f>H24*100/D24</f>
        <v>0.6451612903225806</v>
      </c>
      <c r="I25" s="10"/>
    </row>
    <row r="26" spans="1:8" s="18" customFormat="1" ht="12.75">
      <c r="A26" s="148"/>
      <c r="B26" s="138" t="s">
        <v>15</v>
      </c>
      <c r="C26" s="65">
        <v>14.147996729354</v>
      </c>
      <c r="D26" s="43">
        <v>2446</v>
      </c>
      <c r="E26" s="32">
        <v>100</v>
      </c>
      <c r="F26" s="43">
        <v>2256</v>
      </c>
      <c r="G26" s="32">
        <v>71</v>
      </c>
      <c r="H26" s="47">
        <v>19</v>
      </c>
    </row>
    <row r="27" spans="1:9" s="12" customFormat="1" ht="12.75">
      <c r="A27" s="148"/>
      <c r="B27" s="139"/>
      <c r="C27" s="65"/>
      <c r="D27" s="27" t="s">
        <v>34</v>
      </c>
      <c r="E27" s="27">
        <f>E26*100/D26</f>
        <v>4.088307440719542</v>
      </c>
      <c r="F27" s="27">
        <f>F26*100/D26</f>
        <v>92.23221586263287</v>
      </c>
      <c r="G27" s="27">
        <f>G26*100/D26</f>
        <v>2.9026982829108747</v>
      </c>
      <c r="H27" s="66">
        <f>H26*100/D26</f>
        <v>0.776778413736713</v>
      </c>
      <c r="I27" s="10"/>
    </row>
    <row r="28" spans="1:8" s="18" customFormat="1" ht="12.75">
      <c r="A28" s="148"/>
      <c r="B28" s="138" t="s">
        <v>16</v>
      </c>
      <c r="C28" s="65">
        <v>16.4671577655003</v>
      </c>
      <c r="D28" s="43">
        <v>1629</v>
      </c>
      <c r="E28" s="32">
        <v>42</v>
      </c>
      <c r="F28" s="43">
        <v>1501</v>
      </c>
      <c r="G28" s="32">
        <v>63</v>
      </c>
      <c r="H28" s="47">
        <v>23</v>
      </c>
    </row>
    <row r="29" spans="1:9" s="12" customFormat="1" ht="12.75">
      <c r="A29" s="148"/>
      <c r="B29" s="139"/>
      <c r="C29" s="65"/>
      <c r="D29" s="27" t="s">
        <v>34</v>
      </c>
      <c r="E29" s="27">
        <f>E28*100/D28</f>
        <v>2.578268876611418</v>
      </c>
      <c r="F29" s="27">
        <f>F28*100/D28</f>
        <v>92.14241866175568</v>
      </c>
      <c r="G29" s="27">
        <f>G28*100/D28</f>
        <v>3.867403314917127</v>
      </c>
      <c r="H29" s="66">
        <f>H28*100/D28</f>
        <v>1.4119091467157765</v>
      </c>
      <c r="I29" s="10"/>
    </row>
    <row r="30" spans="1:8" s="18" customFormat="1" ht="12.75">
      <c r="A30" s="148"/>
      <c r="B30" s="138" t="s">
        <v>42</v>
      </c>
      <c r="C30" s="65">
        <v>13.3416940789473</v>
      </c>
      <c r="D30" s="43">
        <v>4864</v>
      </c>
      <c r="E30" s="32">
        <v>342</v>
      </c>
      <c r="F30" s="43">
        <v>4332</v>
      </c>
      <c r="G30" s="32">
        <v>134</v>
      </c>
      <c r="H30" s="47">
        <v>56</v>
      </c>
    </row>
    <row r="31" spans="1:9" s="12" customFormat="1" ht="12.75">
      <c r="A31" s="148"/>
      <c r="B31" s="139"/>
      <c r="C31" s="65"/>
      <c r="D31" s="27" t="s">
        <v>34</v>
      </c>
      <c r="E31" s="27">
        <f>E30*100/D30</f>
        <v>7.03125</v>
      </c>
      <c r="F31" s="27">
        <f>F30*100/D30</f>
        <v>89.0625</v>
      </c>
      <c r="G31" s="27">
        <f>G30*100/D30</f>
        <v>2.754934210526316</v>
      </c>
      <c r="H31" s="66">
        <f>H30*100/D30</f>
        <v>1.1513157894736843</v>
      </c>
      <c r="I31" s="10"/>
    </row>
    <row r="32" spans="1:8" s="18" customFormat="1" ht="12.75">
      <c r="A32" s="148"/>
      <c r="B32" s="138" t="s">
        <v>17</v>
      </c>
      <c r="C32" s="65">
        <v>15.4813384813384</v>
      </c>
      <c r="D32" s="43">
        <v>777</v>
      </c>
      <c r="E32" s="32">
        <v>18</v>
      </c>
      <c r="F32" s="43">
        <v>715</v>
      </c>
      <c r="G32" s="32">
        <v>27</v>
      </c>
      <c r="H32" s="47">
        <v>17</v>
      </c>
    </row>
    <row r="33" spans="1:9" s="12" customFormat="1" ht="12.75">
      <c r="A33" s="148"/>
      <c r="B33" s="139"/>
      <c r="C33" s="65"/>
      <c r="D33" s="27" t="s">
        <v>34</v>
      </c>
      <c r="E33" s="27">
        <f>E32*100/D32</f>
        <v>2.3166023166023164</v>
      </c>
      <c r="F33" s="27">
        <f>F32*100/D32</f>
        <v>92.02059202059202</v>
      </c>
      <c r="G33" s="27">
        <f>G32*100/D32</f>
        <v>3.474903474903475</v>
      </c>
      <c r="H33" s="66">
        <f>H32*100/D32</f>
        <v>2.187902187902188</v>
      </c>
      <c r="I33" s="10"/>
    </row>
    <row r="34" spans="1:8" s="18" customFormat="1" ht="12.75">
      <c r="A34" s="148"/>
      <c r="B34" s="138" t="s">
        <v>18</v>
      </c>
      <c r="C34" s="65">
        <v>14.338503649635</v>
      </c>
      <c r="D34" s="43">
        <v>1096</v>
      </c>
      <c r="E34" s="32">
        <v>63</v>
      </c>
      <c r="F34" s="43">
        <v>990</v>
      </c>
      <c r="G34" s="32">
        <v>32</v>
      </c>
      <c r="H34" s="47">
        <v>11</v>
      </c>
    </row>
    <row r="35" spans="1:9" s="12" customFormat="1" ht="12.75">
      <c r="A35" s="148"/>
      <c r="B35" s="139"/>
      <c r="C35" s="65"/>
      <c r="D35" s="27" t="s">
        <v>34</v>
      </c>
      <c r="E35" s="27">
        <f>E34*100/D34</f>
        <v>5.748175182481752</v>
      </c>
      <c r="F35" s="27">
        <f>F34*100/D34</f>
        <v>90.32846715328468</v>
      </c>
      <c r="G35" s="27">
        <f>G34*100/D34</f>
        <v>2.9197080291970803</v>
      </c>
      <c r="H35" s="66">
        <f>H34*100/D34</f>
        <v>1.0036496350364963</v>
      </c>
      <c r="I35" s="10"/>
    </row>
    <row r="36" spans="1:8" s="18" customFormat="1" ht="12.75">
      <c r="A36" s="148"/>
      <c r="B36" s="138" t="s">
        <v>19</v>
      </c>
      <c r="C36" s="65">
        <v>15.771986970684</v>
      </c>
      <c r="D36" s="43">
        <v>614</v>
      </c>
      <c r="E36" s="32">
        <v>14</v>
      </c>
      <c r="F36" s="43">
        <v>572</v>
      </c>
      <c r="G36" s="32">
        <v>19</v>
      </c>
      <c r="H36" s="47">
        <v>9</v>
      </c>
    </row>
    <row r="37" spans="1:9" s="12" customFormat="1" ht="12.75">
      <c r="A37" s="148"/>
      <c r="B37" s="139"/>
      <c r="C37" s="65"/>
      <c r="D37" s="27" t="s">
        <v>34</v>
      </c>
      <c r="E37" s="27">
        <f>E36*100/D36</f>
        <v>2.2801302931596092</v>
      </c>
      <c r="F37" s="27">
        <f>F36*100/D36</f>
        <v>93.15960912052117</v>
      </c>
      <c r="G37" s="27">
        <f>G36*100/D36</f>
        <v>3.0944625407166124</v>
      </c>
      <c r="H37" s="66">
        <f>H36*100/D36</f>
        <v>1.4657980456026058</v>
      </c>
      <c r="I37" s="10"/>
    </row>
    <row r="38" spans="1:8" s="18" customFormat="1" ht="12.75">
      <c r="A38" s="148"/>
      <c r="B38" s="138" t="s">
        <v>52</v>
      </c>
      <c r="C38" s="65">
        <v>14.6389986824769</v>
      </c>
      <c r="D38" s="43">
        <v>2277</v>
      </c>
      <c r="E38" s="32">
        <v>113</v>
      </c>
      <c r="F38" s="43">
        <v>2090</v>
      </c>
      <c r="G38" s="32">
        <v>53</v>
      </c>
      <c r="H38" s="47">
        <v>21</v>
      </c>
    </row>
    <row r="39" spans="1:9" s="12" customFormat="1" ht="12.75">
      <c r="A39" s="148"/>
      <c r="B39" s="139"/>
      <c r="C39" s="65"/>
      <c r="D39" s="27" t="s">
        <v>34</v>
      </c>
      <c r="E39" s="27">
        <f>E38*100/D38</f>
        <v>4.962670180061484</v>
      </c>
      <c r="F39" s="27">
        <f>F38*100/D38</f>
        <v>91.78743961352657</v>
      </c>
      <c r="G39" s="27">
        <f>G38*100/D38</f>
        <v>2.3276240667545016</v>
      </c>
      <c r="H39" s="66">
        <f>H38*100/D38</f>
        <v>0.922266139657444</v>
      </c>
      <c r="I39" s="10"/>
    </row>
    <row r="40" spans="1:8" s="18" customFormat="1" ht="12.75">
      <c r="A40" s="148"/>
      <c r="B40" s="138" t="s">
        <v>20</v>
      </c>
      <c r="C40" s="65">
        <v>18.6374178585233</v>
      </c>
      <c r="D40" s="43">
        <v>2587</v>
      </c>
      <c r="E40" s="32">
        <v>67</v>
      </c>
      <c r="F40" s="43">
        <v>2239</v>
      </c>
      <c r="G40" s="32">
        <v>211</v>
      </c>
      <c r="H40" s="47">
        <v>70</v>
      </c>
    </row>
    <row r="41" spans="1:9" s="12" customFormat="1" ht="12.75">
      <c r="A41" s="148"/>
      <c r="B41" s="139"/>
      <c r="C41" s="65"/>
      <c r="D41" s="27" t="s">
        <v>34</v>
      </c>
      <c r="E41" s="27">
        <f>E40*100/D40</f>
        <v>2.5898724391186705</v>
      </c>
      <c r="F41" s="27">
        <f>F40*100/D40</f>
        <v>86.54812524159257</v>
      </c>
      <c r="G41" s="27">
        <f>G40*100/D40</f>
        <v>8.156165442597603</v>
      </c>
      <c r="H41" s="66">
        <f>H40*100/D40</f>
        <v>2.7058368766911483</v>
      </c>
      <c r="I41" s="10"/>
    </row>
    <row r="42" spans="1:8" s="18" customFormat="1" ht="12.75">
      <c r="A42" s="148"/>
      <c r="B42" s="138" t="s">
        <v>43</v>
      </c>
      <c r="C42" s="65">
        <v>12.5737639553429</v>
      </c>
      <c r="D42" s="43">
        <v>2508</v>
      </c>
      <c r="E42" s="32">
        <v>203</v>
      </c>
      <c r="F42" s="43">
        <v>2238</v>
      </c>
      <c r="G42" s="32">
        <v>46</v>
      </c>
      <c r="H42" s="47">
        <v>21</v>
      </c>
    </row>
    <row r="43" spans="1:9" s="12" customFormat="1" ht="13.5" thickBot="1">
      <c r="A43" s="148"/>
      <c r="B43" s="149"/>
      <c r="C43" s="67"/>
      <c r="D43" s="54" t="s">
        <v>34</v>
      </c>
      <c r="E43" s="54">
        <f>E42*100/D42</f>
        <v>8.094098883572567</v>
      </c>
      <c r="F43" s="54">
        <f>F42*100/D42</f>
        <v>89.23444976076556</v>
      </c>
      <c r="G43" s="54">
        <f>G42*100/D42</f>
        <v>1.8341307814992025</v>
      </c>
      <c r="H43" s="55">
        <f>H42*100/D42</f>
        <v>0.8373205741626795</v>
      </c>
      <c r="I43" s="10"/>
    </row>
    <row r="44" spans="1:8" s="18" customFormat="1" ht="12.75">
      <c r="A44" s="111" t="s">
        <v>33</v>
      </c>
      <c r="B44" s="112"/>
      <c r="C44" s="64">
        <v>14.313995197581</v>
      </c>
      <c r="D44" s="44">
        <v>33733</v>
      </c>
      <c r="E44" s="44">
        <v>1820</v>
      </c>
      <c r="F44" s="44">
        <v>30459</v>
      </c>
      <c r="G44" s="44">
        <v>1067</v>
      </c>
      <c r="H44" s="53">
        <v>387</v>
      </c>
    </row>
    <row r="45" spans="1:8" s="10" customFormat="1" ht="13.5" thickBot="1">
      <c r="A45" s="113"/>
      <c r="B45" s="114"/>
      <c r="C45" s="61"/>
      <c r="D45" s="30" t="s">
        <v>34</v>
      </c>
      <c r="E45" s="54">
        <f>E44*100/D44</f>
        <v>5.395310230338245</v>
      </c>
      <c r="F45" s="54">
        <f>F44*100/D44</f>
        <v>90.29437049773219</v>
      </c>
      <c r="G45" s="54">
        <f>G44*100/D44</f>
        <v>3.163074733940059</v>
      </c>
      <c r="H45" s="55">
        <f>H44*100/D44</f>
        <v>1.1472445379895058</v>
      </c>
    </row>
  </sheetData>
  <sheetProtection/>
  <mergeCells count="31">
    <mergeCell ref="B32:B33"/>
    <mergeCell ref="B34:B35"/>
    <mergeCell ref="B36:B37"/>
    <mergeCell ref="B30:B31"/>
    <mergeCell ref="B12:B13"/>
    <mergeCell ref="B22:B23"/>
    <mergeCell ref="A44:B45"/>
    <mergeCell ref="A10:A43"/>
    <mergeCell ref="B18:B19"/>
    <mergeCell ref="B20:B21"/>
    <mergeCell ref="B40:B41"/>
    <mergeCell ref="B38:B39"/>
    <mergeCell ref="B42:B43"/>
    <mergeCell ref="B28:B29"/>
    <mergeCell ref="B14:B15"/>
    <mergeCell ref="B16:B17"/>
    <mergeCell ref="B24:B25"/>
    <mergeCell ref="A3:H4"/>
    <mergeCell ref="B10:B11"/>
    <mergeCell ref="A8:A9"/>
    <mergeCell ref="D8:D9"/>
    <mergeCell ref="B26:B27"/>
    <mergeCell ref="E8:H8"/>
    <mergeCell ref="A1:H2"/>
    <mergeCell ref="E6:H6"/>
    <mergeCell ref="B6:B7"/>
    <mergeCell ref="A6:A7"/>
    <mergeCell ref="C6:C7"/>
    <mergeCell ref="C8:C9"/>
    <mergeCell ref="D6:D7"/>
    <mergeCell ref="B8:B9"/>
  </mergeCells>
  <printOptions/>
  <pageMargins left="1.0236220472440944" right="0.7874015748031497" top="0.984251968503937" bottom="0.7874015748031497" header="0.5905511811023623" footer="0"/>
  <pageSetup horizontalDpi="600" verticalDpi="600" orientation="portrait" paperSize="9" r:id="rId1"/>
  <headerFooter alignWithMargins="0">
    <oddHeader>&amp;R&amp;"Arial Cyr,курсив"8 Кесте
Таблица 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H45"/>
  <sheetViews>
    <sheetView view="pageBreakPreview" zoomScale="90" zoomScaleSheetLayoutView="90" zoomScalePageLayoutView="0" workbookViewId="0" topLeftCell="A1">
      <selection activeCell="A1" sqref="A1:H4"/>
    </sheetView>
  </sheetViews>
  <sheetFormatPr defaultColWidth="9.00390625" defaultRowHeight="12.75"/>
  <cols>
    <col min="1" max="1" width="10.00390625" style="1" customWidth="1"/>
    <col min="2" max="2" width="17.875" style="1" customWidth="1"/>
    <col min="3" max="3" width="8.875" style="2" customWidth="1"/>
    <col min="4" max="4" width="7.00390625" style="1" customWidth="1"/>
    <col min="5" max="5" width="9.125" style="1" customWidth="1"/>
    <col min="6" max="6" width="9.625" style="1" customWidth="1"/>
    <col min="7" max="7" width="9.00390625" style="1" customWidth="1"/>
    <col min="8" max="8" width="9.75390625" style="1" customWidth="1"/>
    <col min="9" max="16384" width="9.125" style="3" customWidth="1"/>
  </cols>
  <sheetData>
    <row r="1" spans="1:8" s="4" customFormat="1" ht="19.5" customHeight="1">
      <c r="A1" s="81" t="s">
        <v>53</v>
      </c>
      <c r="B1" s="81"/>
      <c r="C1" s="81"/>
      <c r="D1" s="81"/>
      <c r="E1" s="81"/>
      <c r="F1" s="81"/>
      <c r="G1" s="81"/>
      <c r="H1" s="81"/>
    </row>
    <row r="2" spans="1:8" s="4" customFormat="1" ht="19.5" customHeight="1">
      <c r="A2" s="81"/>
      <c r="B2" s="81"/>
      <c r="C2" s="81"/>
      <c r="D2" s="81"/>
      <c r="E2" s="81"/>
      <c r="F2" s="81"/>
      <c r="G2" s="81"/>
      <c r="H2" s="81"/>
    </row>
    <row r="3" spans="1:8" s="5" customFormat="1" ht="19.5" customHeight="1">
      <c r="A3" s="91" t="s">
        <v>54</v>
      </c>
      <c r="B3" s="91"/>
      <c r="C3" s="91"/>
      <c r="D3" s="91"/>
      <c r="E3" s="91"/>
      <c r="F3" s="91"/>
      <c r="G3" s="91"/>
      <c r="H3" s="91"/>
    </row>
    <row r="4" spans="1:8" s="6" customFormat="1" ht="19.5" customHeight="1">
      <c r="A4" s="91"/>
      <c r="B4" s="91"/>
      <c r="C4" s="91"/>
      <c r="D4" s="91"/>
      <c r="E4" s="91"/>
      <c r="F4" s="91"/>
      <c r="G4" s="91"/>
      <c r="H4" s="91"/>
    </row>
    <row r="5" spans="1:8" ht="12.75" customHeight="1" thickBot="1">
      <c r="A5" s="7"/>
      <c r="B5" s="7"/>
      <c r="C5" s="45"/>
      <c r="D5" s="7"/>
      <c r="E5" s="7"/>
      <c r="F5" s="7"/>
      <c r="G5" s="7"/>
      <c r="H5" s="7"/>
    </row>
    <row r="6" spans="1:8" s="8" customFormat="1" ht="12.75" customHeight="1">
      <c r="A6" s="150" t="s">
        <v>4</v>
      </c>
      <c r="B6" s="109" t="s">
        <v>3</v>
      </c>
      <c r="C6" s="108" t="s">
        <v>5</v>
      </c>
      <c r="D6" s="109" t="s">
        <v>38</v>
      </c>
      <c r="E6" s="82" t="s">
        <v>35</v>
      </c>
      <c r="F6" s="82"/>
      <c r="G6" s="83"/>
      <c r="H6" s="84"/>
    </row>
    <row r="7" spans="1:8" s="9" customFormat="1" ht="13.5" thickBot="1">
      <c r="A7" s="151"/>
      <c r="B7" s="110"/>
      <c r="C7" s="80"/>
      <c r="D7" s="110"/>
      <c r="E7" s="15" t="s">
        <v>47</v>
      </c>
      <c r="F7" s="15" t="s">
        <v>49</v>
      </c>
      <c r="G7" s="15" t="s">
        <v>50</v>
      </c>
      <c r="H7" s="16" t="s">
        <v>51</v>
      </c>
    </row>
    <row r="8" spans="1:8" ht="12.75" customHeight="1">
      <c r="A8" s="152" t="s">
        <v>0</v>
      </c>
      <c r="B8" s="72" t="s">
        <v>1</v>
      </c>
      <c r="C8" s="79" t="s">
        <v>2</v>
      </c>
      <c r="D8" s="72" t="s">
        <v>24</v>
      </c>
      <c r="E8" s="142" t="s">
        <v>37</v>
      </c>
      <c r="F8" s="142"/>
      <c r="G8" s="143"/>
      <c r="H8" s="144"/>
    </row>
    <row r="9" spans="1:8" ht="13.5" thickBot="1">
      <c r="A9" s="153"/>
      <c r="B9" s="73"/>
      <c r="C9" s="80"/>
      <c r="D9" s="73"/>
      <c r="E9" s="15" t="s">
        <v>47</v>
      </c>
      <c r="F9" s="15" t="s">
        <v>49</v>
      </c>
      <c r="G9" s="15" t="s">
        <v>50</v>
      </c>
      <c r="H9" s="16" t="s">
        <v>51</v>
      </c>
    </row>
    <row r="10" spans="1:8" s="18" customFormat="1" ht="12.75">
      <c r="A10" s="158" t="s">
        <v>26</v>
      </c>
      <c r="B10" s="101" t="s">
        <v>7</v>
      </c>
      <c r="C10" s="26">
        <v>13.0382882882882</v>
      </c>
      <c r="D10" s="43">
        <v>444</v>
      </c>
      <c r="E10" s="43">
        <v>22</v>
      </c>
      <c r="F10" s="43">
        <v>407</v>
      </c>
      <c r="G10" s="43">
        <v>12</v>
      </c>
      <c r="H10" s="47">
        <v>3</v>
      </c>
    </row>
    <row r="11" spans="1:8" s="12" customFormat="1" ht="12.75">
      <c r="A11" s="159"/>
      <c r="B11" s="102"/>
      <c r="C11" s="27"/>
      <c r="D11" s="27" t="s">
        <v>34</v>
      </c>
      <c r="E11" s="27">
        <f>E10*100/D10</f>
        <v>4.954954954954955</v>
      </c>
      <c r="F11" s="27">
        <f>F10*100/D10</f>
        <v>91.66666666666667</v>
      </c>
      <c r="G11" s="27">
        <f>G10*100/D10</f>
        <v>2.7027027027027026</v>
      </c>
      <c r="H11" s="27">
        <f>H10*100/D10</f>
        <v>0.6756756756756757</v>
      </c>
    </row>
    <row r="12" spans="1:8" s="18" customFormat="1" ht="12.75">
      <c r="A12" s="159"/>
      <c r="B12" s="101" t="s">
        <v>8</v>
      </c>
      <c r="C12" s="27">
        <v>15.2592780884595</v>
      </c>
      <c r="D12" s="43">
        <v>1967</v>
      </c>
      <c r="E12" s="32">
        <v>120</v>
      </c>
      <c r="F12" s="43">
        <v>1689</v>
      </c>
      <c r="G12" s="32">
        <v>105</v>
      </c>
      <c r="H12" s="43">
        <v>53</v>
      </c>
    </row>
    <row r="13" spans="1:8" s="12" customFormat="1" ht="12.75">
      <c r="A13" s="159"/>
      <c r="B13" s="102"/>
      <c r="C13" s="27"/>
      <c r="D13" s="27" t="s">
        <v>34</v>
      </c>
      <c r="E13" s="27">
        <f>E12*100/D12</f>
        <v>6.100660904931368</v>
      </c>
      <c r="F13" s="27">
        <f>F12*100/D12</f>
        <v>85.866802236909</v>
      </c>
      <c r="G13" s="27">
        <f>G12*100/D12</f>
        <v>5.338078291814947</v>
      </c>
      <c r="H13" s="27">
        <f>H12*100/D12</f>
        <v>2.694458566344687</v>
      </c>
    </row>
    <row r="14" spans="1:8" s="18" customFormat="1" ht="12.75">
      <c r="A14" s="159"/>
      <c r="B14" s="101" t="s">
        <v>9</v>
      </c>
      <c r="C14" s="27">
        <v>14.7815587266739</v>
      </c>
      <c r="D14" s="43">
        <v>911</v>
      </c>
      <c r="E14" s="32">
        <v>50</v>
      </c>
      <c r="F14" s="43">
        <v>800</v>
      </c>
      <c r="G14" s="32">
        <v>39</v>
      </c>
      <c r="H14" s="43">
        <v>22</v>
      </c>
    </row>
    <row r="15" spans="1:8" s="12" customFormat="1" ht="12.75">
      <c r="A15" s="159"/>
      <c r="B15" s="102"/>
      <c r="C15" s="27"/>
      <c r="D15" s="27" t="s">
        <v>34</v>
      </c>
      <c r="E15" s="27">
        <f>E14*100/D14</f>
        <v>5.48847420417124</v>
      </c>
      <c r="F15" s="27">
        <f>F14*100/D14</f>
        <v>87.81558726673984</v>
      </c>
      <c r="G15" s="27">
        <f>G14*100/D14</f>
        <v>4.281009879253568</v>
      </c>
      <c r="H15" s="27">
        <f>H14*100/D14</f>
        <v>2.4149286498353457</v>
      </c>
    </row>
    <row r="16" spans="1:8" s="18" customFormat="1" ht="12.75">
      <c r="A16" s="159"/>
      <c r="B16" s="101" t="s">
        <v>10</v>
      </c>
      <c r="C16" s="27">
        <v>12.48244473342</v>
      </c>
      <c r="D16" s="43">
        <v>769</v>
      </c>
      <c r="E16" s="32">
        <v>81</v>
      </c>
      <c r="F16" s="43">
        <v>652</v>
      </c>
      <c r="G16" s="32">
        <v>29</v>
      </c>
      <c r="H16" s="43">
        <v>7</v>
      </c>
    </row>
    <row r="17" spans="1:8" s="12" customFormat="1" ht="12.75">
      <c r="A17" s="159"/>
      <c r="B17" s="102"/>
      <c r="C17" s="27"/>
      <c r="D17" s="27" t="s">
        <v>34</v>
      </c>
      <c r="E17" s="27">
        <f>E16*100/D16</f>
        <v>10.533159947984394</v>
      </c>
      <c r="F17" s="27">
        <f>F16*100/D16</f>
        <v>84.78543563068921</v>
      </c>
      <c r="G17" s="27">
        <f>G16*100/D16</f>
        <v>3.7711313394018204</v>
      </c>
      <c r="H17" s="27">
        <f>H16*100/D16</f>
        <v>0.9102730819245773</v>
      </c>
    </row>
    <row r="18" spans="1:8" s="18" customFormat="1" ht="12.75">
      <c r="A18" s="159"/>
      <c r="B18" s="101" t="s">
        <v>11</v>
      </c>
      <c r="C18" s="27">
        <v>15.2414553472987</v>
      </c>
      <c r="D18" s="43">
        <v>907</v>
      </c>
      <c r="E18" s="32">
        <v>59</v>
      </c>
      <c r="F18" s="43">
        <v>776</v>
      </c>
      <c r="G18" s="32">
        <v>41</v>
      </c>
      <c r="H18" s="43">
        <v>31</v>
      </c>
    </row>
    <row r="19" spans="1:8" s="12" customFormat="1" ht="12.75">
      <c r="A19" s="159"/>
      <c r="B19" s="102"/>
      <c r="C19" s="27"/>
      <c r="D19" s="27" t="s">
        <v>34</v>
      </c>
      <c r="E19" s="27">
        <f>E18*100/D18</f>
        <v>6.504961411245866</v>
      </c>
      <c r="F19" s="27">
        <f>F18*100/D18</f>
        <v>85.55678059536935</v>
      </c>
      <c r="G19" s="27">
        <f>G18*100/D18</f>
        <v>4.5203969128996695</v>
      </c>
      <c r="H19" s="27">
        <f>H18*100/D18</f>
        <v>3.4178610804851157</v>
      </c>
    </row>
    <row r="20" spans="1:8" s="18" customFormat="1" ht="12.75">
      <c r="A20" s="159"/>
      <c r="B20" s="101" t="s">
        <v>12</v>
      </c>
      <c r="C20" s="27">
        <v>13.8301404853128</v>
      </c>
      <c r="D20" s="43">
        <v>783</v>
      </c>
      <c r="E20" s="32">
        <v>64</v>
      </c>
      <c r="F20" s="43">
        <v>663</v>
      </c>
      <c r="G20" s="32">
        <v>39</v>
      </c>
      <c r="H20" s="43">
        <v>17</v>
      </c>
    </row>
    <row r="21" spans="1:8" s="12" customFormat="1" ht="12.75">
      <c r="A21" s="159"/>
      <c r="B21" s="102"/>
      <c r="C21" s="27"/>
      <c r="D21" s="27" t="s">
        <v>34</v>
      </c>
      <c r="E21" s="27">
        <f>E20*100/D20</f>
        <v>8.173690932311622</v>
      </c>
      <c r="F21" s="27">
        <f>F20*100/D20</f>
        <v>84.67432950191571</v>
      </c>
      <c r="G21" s="27">
        <f>G20*100/D20</f>
        <v>4.980842911877395</v>
      </c>
      <c r="H21" s="27">
        <f>H20*100/D20</f>
        <v>2.1711366538952745</v>
      </c>
    </row>
    <row r="22" spans="1:8" s="18" customFormat="1" ht="12.75">
      <c r="A22" s="159"/>
      <c r="B22" s="101" t="s">
        <v>13</v>
      </c>
      <c r="C22" s="27">
        <v>15.0477787091366</v>
      </c>
      <c r="D22" s="43">
        <v>1193</v>
      </c>
      <c r="E22" s="32">
        <v>66</v>
      </c>
      <c r="F22" s="43">
        <v>1024</v>
      </c>
      <c r="G22" s="32">
        <v>60</v>
      </c>
      <c r="H22" s="43">
        <v>43</v>
      </c>
    </row>
    <row r="23" spans="1:8" s="12" customFormat="1" ht="12.75">
      <c r="A23" s="159"/>
      <c r="B23" s="102"/>
      <c r="C23" s="27"/>
      <c r="D23" s="27" t="s">
        <v>34</v>
      </c>
      <c r="E23" s="27">
        <f>E22*100/D22</f>
        <v>5.532271584241408</v>
      </c>
      <c r="F23" s="27">
        <f>F22*100/D22</f>
        <v>85.83403185247276</v>
      </c>
      <c r="G23" s="27">
        <f>G22*100/D22</f>
        <v>5.029337803855825</v>
      </c>
      <c r="H23" s="27">
        <f>H22*100/D22</f>
        <v>3.604358759430008</v>
      </c>
    </row>
    <row r="24" spans="1:8" s="18" customFormat="1" ht="12.75">
      <c r="A24" s="159"/>
      <c r="B24" s="101" t="s">
        <v>14</v>
      </c>
      <c r="C24" s="27">
        <v>15.8301306687163</v>
      </c>
      <c r="D24" s="43">
        <v>1301</v>
      </c>
      <c r="E24" s="32">
        <v>77</v>
      </c>
      <c r="F24" s="43">
        <v>1087</v>
      </c>
      <c r="G24" s="32">
        <v>84</v>
      </c>
      <c r="H24" s="43">
        <v>53</v>
      </c>
    </row>
    <row r="25" spans="1:8" s="12" customFormat="1" ht="12.75">
      <c r="A25" s="159"/>
      <c r="B25" s="102"/>
      <c r="C25" s="27"/>
      <c r="D25" s="27" t="s">
        <v>34</v>
      </c>
      <c r="E25" s="27">
        <f>E24*100/D24</f>
        <v>5.918524212144504</v>
      </c>
      <c r="F25" s="27">
        <f>F24*100/D24</f>
        <v>83.5511145272867</v>
      </c>
      <c r="G25" s="27">
        <f>G24*100/D24</f>
        <v>6.456571867794005</v>
      </c>
      <c r="H25" s="27">
        <f>H24*100/D24</f>
        <v>4.073789392774788</v>
      </c>
    </row>
    <row r="26" spans="1:8" s="18" customFormat="1" ht="12.75">
      <c r="A26" s="159"/>
      <c r="B26" s="101" t="s">
        <v>15</v>
      </c>
      <c r="C26" s="27">
        <v>14.3381389252948</v>
      </c>
      <c r="D26" s="43">
        <v>763</v>
      </c>
      <c r="E26" s="32">
        <v>49</v>
      </c>
      <c r="F26" s="43">
        <v>677</v>
      </c>
      <c r="G26" s="32">
        <v>31</v>
      </c>
      <c r="H26" s="43">
        <v>6</v>
      </c>
    </row>
    <row r="27" spans="1:8" s="12" customFormat="1" ht="12.75">
      <c r="A27" s="159"/>
      <c r="B27" s="102"/>
      <c r="C27" s="27"/>
      <c r="D27" s="27" t="s">
        <v>34</v>
      </c>
      <c r="E27" s="27">
        <f>E26*100/D26</f>
        <v>6.422018348623853</v>
      </c>
      <c r="F27" s="27">
        <f>F26*100/D26</f>
        <v>88.72870249017038</v>
      </c>
      <c r="G27" s="27">
        <f>G26*100/D26</f>
        <v>4.062909567496724</v>
      </c>
      <c r="H27" s="27">
        <f>H26*100/D26</f>
        <v>0.7863695937090432</v>
      </c>
    </row>
    <row r="28" spans="1:8" s="18" customFormat="1" ht="12.75">
      <c r="A28" s="159"/>
      <c r="B28" s="101" t="s">
        <v>16</v>
      </c>
      <c r="C28" s="27">
        <v>19.9412313432835</v>
      </c>
      <c r="D28" s="43">
        <v>1072</v>
      </c>
      <c r="E28" s="32">
        <v>19</v>
      </c>
      <c r="F28" s="43">
        <v>907</v>
      </c>
      <c r="G28" s="32">
        <v>112</v>
      </c>
      <c r="H28" s="43">
        <v>34</v>
      </c>
    </row>
    <row r="29" spans="1:8" s="12" customFormat="1" ht="12.75">
      <c r="A29" s="159"/>
      <c r="B29" s="102"/>
      <c r="C29" s="27"/>
      <c r="D29" s="27" t="s">
        <v>34</v>
      </c>
      <c r="E29" s="27">
        <f>E28*100/D28</f>
        <v>1.7723880597014925</v>
      </c>
      <c r="F29" s="27">
        <f>F28*100/D28</f>
        <v>84.60820895522389</v>
      </c>
      <c r="G29" s="27">
        <f>G28*100/D28</f>
        <v>10.447761194029852</v>
      </c>
      <c r="H29" s="27">
        <f>H28*100/D28</f>
        <v>3.171641791044776</v>
      </c>
    </row>
    <row r="30" spans="1:8" s="18" customFormat="1" ht="12.75">
      <c r="A30" s="159"/>
      <c r="B30" s="101" t="s">
        <v>42</v>
      </c>
      <c r="C30" s="27">
        <v>16.4006107717934</v>
      </c>
      <c r="D30" s="43">
        <v>3602</v>
      </c>
      <c r="E30" s="32">
        <v>234</v>
      </c>
      <c r="F30" s="43">
        <v>2925</v>
      </c>
      <c r="G30" s="32">
        <v>209</v>
      </c>
      <c r="H30" s="43">
        <v>234</v>
      </c>
    </row>
    <row r="31" spans="1:8" s="12" customFormat="1" ht="12.75">
      <c r="A31" s="159"/>
      <c r="B31" s="102"/>
      <c r="C31" s="27"/>
      <c r="D31" s="27" t="s">
        <v>34</v>
      </c>
      <c r="E31" s="27">
        <f>E30*100/D30</f>
        <v>6.496390893947806</v>
      </c>
      <c r="F31" s="27">
        <f>F30*100/D30</f>
        <v>81.20488617434758</v>
      </c>
      <c r="G31" s="27">
        <f>G30*100/D30</f>
        <v>5.802332037756802</v>
      </c>
      <c r="H31" s="27">
        <f>H30*100/D30</f>
        <v>6.496390893947806</v>
      </c>
    </row>
    <row r="32" spans="1:8" s="18" customFormat="1" ht="12.75">
      <c r="A32" s="159"/>
      <c r="B32" s="101" t="s">
        <v>17</v>
      </c>
      <c r="C32" s="27">
        <v>15.3148148148148</v>
      </c>
      <c r="D32" s="43">
        <v>486</v>
      </c>
      <c r="E32" s="32">
        <v>29</v>
      </c>
      <c r="F32" s="43">
        <v>419</v>
      </c>
      <c r="G32" s="32">
        <v>19</v>
      </c>
      <c r="H32" s="43">
        <v>19</v>
      </c>
    </row>
    <row r="33" spans="1:8" s="12" customFormat="1" ht="12.75">
      <c r="A33" s="159"/>
      <c r="B33" s="102"/>
      <c r="C33" s="27"/>
      <c r="D33" s="27" t="s">
        <v>34</v>
      </c>
      <c r="E33" s="27">
        <f>E32*100/D32</f>
        <v>5.967078189300412</v>
      </c>
      <c r="F33" s="27">
        <f>F32*100/D32</f>
        <v>86.21399176954732</v>
      </c>
      <c r="G33" s="27">
        <f>G32*100/D32</f>
        <v>3.909465020576132</v>
      </c>
      <c r="H33" s="27">
        <f>H32*100/D32</f>
        <v>3.909465020576132</v>
      </c>
    </row>
    <row r="34" spans="1:8" s="18" customFormat="1" ht="12.75">
      <c r="A34" s="159"/>
      <c r="B34" s="101" t="s">
        <v>18</v>
      </c>
      <c r="C34" s="27">
        <v>13.7043314500941</v>
      </c>
      <c r="D34" s="43">
        <v>531</v>
      </c>
      <c r="E34" s="32">
        <v>43</v>
      </c>
      <c r="F34" s="43">
        <v>461</v>
      </c>
      <c r="G34" s="32">
        <v>14</v>
      </c>
      <c r="H34" s="43">
        <v>13</v>
      </c>
    </row>
    <row r="35" spans="1:8" s="12" customFormat="1" ht="12.75">
      <c r="A35" s="159"/>
      <c r="B35" s="102"/>
      <c r="C35" s="27"/>
      <c r="D35" s="27" t="s">
        <v>34</v>
      </c>
      <c r="E35" s="27">
        <f>E34*100/D34</f>
        <v>8.097928436911488</v>
      </c>
      <c r="F35" s="27">
        <f>F34*100/D34</f>
        <v>86.81732580037665</v>
      </c>
      <c r="G35" s="27">
        <f>G34*100/D34</f>
        <v>2.6365348399246704</v>
      </c>
      <c r="H35" s="27">
        <f>H34*100/D34</f>
        <v>2.4482109227871938</v>
      </c>
    </row>
    <row r="36" spans="1:8" s="18" customFormat="1" ht="12.75">
      <c r="A36" s="159"/>
      <c r="B36" s="101" t="s">
        <v>19</v>
      </c>
      <c r="C36" s="27">
        <v>13.6941176470588</v>
      </c>
      <c r="D36" s="43">
        <v>510</v>
      </c>
      <c r="E36" s="32">
        <v>20</v>
      </c>
      <c r="F36" s="43">
        <v>472</v>
      </c>
      <c r="G36" s="32">
        <v>14</v>
      </c>
      <c r="H36" s="43">
        <v>4</v>
      </c>
    </row>
    <row r="37" spans="1:8" s="12" customFormat="1" ht="12.75">
      <c r="A37" s="159"/>
      <c r="B37" s="102"/>
      <c r="C37" s="27"/>
      <c r="D37" s="27" t="s">
        <v>34</v>
      </c>
      <c r="E37" s="27">
        <f>E36*100/D36</f>
        <v>3.9215686274509802</v>
      </c>
      <c r="F37" s="27">
        <f>F36*100/D36</f>
        <v>92.54901960784314</v>
      </c>
      <c r="G37" s="27">
        <f>G36*100/D36</f>
        <v>2.7450980392156863</v>
      </c>
      <c r="H37" s="27">
        <f>H36*100/D36</f>
        <v>0.7843137254901961</v>
      </c>
    </row>
    <row r="38" spans="1:8" s="18" customFormat="1" ht="12.75">
      <c r="A38" s="159"/>
      <c r="B38" s="101" t="s">
        <v>52</v>
      </c>
      <c r="C38" s="27">
        <v>14.8234421364985</v>
      </c>
      <c r="D38" s="43">
        <v>674</v>
      </c>
      <c r="E38" s="32">
        <v>48</v>
      </c>
      <c r="F38" s="43">
        <v>587</v>
      </c>
      <c r="G38" s="32">
        <v>28</v>
      </c>
      <c r="H38" s="43">
        <v>11</v>
      </c>
    </row>
    <row r="39" spans="1:8" s="12" customFormat="1" ht="12.75">
      <c r="A39" s="159"/>
      <c r="B39" s="102"/>
      <c r="C39" s="27"/>
      <c r="D39" s="27" t="s">
        <v>34</v>
      </c>
      <c r="E39" s="27">
        <f>E38*100/D38</f>
        <v>7.121661721068249</v>
      </c>
      <c r="F39" s="27">
        <f>F38*100/D38</f>
        <v>87.09198813056379</v>
      </c>
      <c r="G39" s="27">
        <f>G38*100/D38</f>
        <v>4.154302670623146</v>
      </c>
      <c r="H39" s="27">
        <f>H38*100/D38</f>
        <v>1.632047477744807</v>
      </c>
    </row>
    <row r="40" spans="1:8" s="18" customFormat="1" ht="12.75">
      <c r="A40" s="159"/>
      <c r="B40" s="101" t="s">
        <v>43</v>
      </c>
      <c r="C40" s="49">
        <v>14.232833957553</v>
      </c>
      <c r="D40" s="52">
        <v>1602</v>
      </c>
      <c r="E40" s="52">
        <v>123</v>
      </c>
      <c r="F40" s="52">
        <v>1367</v>
      </c>
      <c r="G40" s="52">
        <v>61</v>
      </c>
      <c r="H40" s="52">
        <v>51</v>
      </c>
    </row>
    <row r="41" spans="1:8" s="12" customFormat="1" ht="12.75">
      <c r="A41" s="159"/>
      <c r="B41" s="102"/>
      <c r="C41" s="27"/>
      <c r="D41" s="27" t="s">
        <v>34</v>
      </c>
      <c r="E41" s="27">
        <f>E40*100/D40</f>
        <v>7.677902621722846</v>
      </c>
      <c r="F41" s="27">
        <f>F40*100/D40</f>
        <v>85.33083645443196</v>
      </c>
      <c r="G41" s="27">
        <f>G40*100/D40</f>
        <v>3.807740324594257</v>
      </c>
      <c r="H41" s="27">
        <f>H40*100/D40</f>
        <v>3.183520599250936</v>
      </c>
    </row>
    <row r="42" spans="1:8" s="18" customFormat="1" ht="12.75">
      <c r="A42" s="159"/>
      <c r="B42" s="101" t="s">
        <v>20</v>
      </c>
      <c r="C42" s="27">
        <v>19.2756183745583</v>
      </c>
      <c r="D42" s="43">
        <v>849</v>
      </c>
      <c r="E42" s="32">
        <v>22</v>
      </c>
      <c r="F42" s="43">
        <v>724</v>
      </c>
      <c r="G42" s="32">
        <v>73</v>
      </c>
      <c r="H42" s="43">
        <v>30</v>
      </c>
    </row>
    <row r="43" spans="1:8" s="12" customFormat="1" ht="13.5" thickBot="1">
      <c r="A43" s="159"/>
      <c r="B43" s="102"/>
      <c r="C43" s="27"/>
      <c r="D43" s="27" t="s">
        <v>34</v>
      </c>
      <c r="E43" s="27">
        <f>E42*100/D42</f>
        <v>2.5912838633686692</v>
      </c>
      <c r="F43" s="27">
        <f>F42*100/D42</f>
        <v>85.27679623085983</v>
      </c>
      <c r="G43" s="27">
        <f>G42*100/D42</f>
        <v>8.598351001177857</v>
      </c>
      <c r="H43" s="27">
        <f>H42*100/D42</f>
        <v>3.5335689045936394</v>
      </c>
    </row>
    <row r="44" spans="1:8" s="18" customFormat="1" ht="12.75">
      <c r="A44" s="154" t="s">
        <v>33</v>
      </c>
      <c r="B44" s="155"/>
      <c r="C44" s="29">
        <v>15.4825746024831</v>
      </c>
      <c r="D44" s="44">
        <v>18364</v>
      </c>
      <c r="E44" s="44">
        <v>1126</v>
      </c>
      <c r="F44" s="44">
        <v>15637</v>
      </c>
      <c r="G44" s="44">
        <v>970</v>
      </c>
      <c r="H44" s="44">
        <v>631</v>
      </c>
    </row>
    <row r="45" spans="1:8" s="10" customFormat="1" ht="13.5" thickBot="1">
      <c r="A45" s="156"/>
      <c r="B45" s="157"/>
      <c r="C45" s="30"/>
      <c r="D45" s="30" t="s">
        <v>34</v>
      </c>
      <c r="E45" s="27">
        <f>E44*100/D44</f>
        <v>6.13156175125245</v>
      </c>
      <c r="F45" s="27">
        <f>F44*100/D44</f>
        <v>85.1502940535831</v>
      </c>
      <c r="G45" s="27">
        <f>G44*100/D44</f>
        <v>5.282073622304509</v>
      </c>
      <c r="H45" s="27">
        <f>H44*100/D44</f>
        <v>3.4360705728599434</v>
      </c>
    </row>
  </sheetData>
  <sheetProtection/>
  <mergeCells count="31">
    <mergeCell ref="B42:B43"/>
    <mergeCell ref="B38:B39"/>
    <mergeCell ref="B40:B41"/>
    <mergeCell ref="B26:B27"/>
    <mergeCell ref="E8:H8"/>
    <mergeCell ref="B8:B9"/>
    <mergeCell ref="A8:A9"/>
    <mergeCell ref="C8:C9"/>
    <mergeCell ref="A44:B45"/>
    <mergeCell ref="A10:A43"/>
    <mergeCell ref="D8:D9"/>
    <mergeCell ref="B10:B11"/>
    <mergeCell ref="B12:B13"/>
    <mergeCell ref="B14:B15"/>
    <mergeCell ref="A1:H2"/>
    <mergeCell ref="E6:H6"/>
    <mergeCell ref="B6:B7"/>
    <mergeCell ref="A6:A7"/>
    <mergeCell ref="C6:C7"/>
    <mergeCell ref="D6:D7"/>
    <mergeCell ref="A3:H4"/>
    <mergeCell ref="B30:B31"/>
    <mergeCell ref="B32:B33"/>
    <mergeCell ref="B34:B35"/>
    <mergeCell ref="B36:B37"/>
    <mergeCell ref="B16:B17"/>
    <mergeCell ref="B18:B19"/>
    <mergeCell ref="B20:B21"/>
    <mergeCell ref="B22:B23"/>
    <mergeCell ref="B24:B25"/>
    <mergeCell ref="B28:B29"/>
  </mergeCells>
  <printOptions/>
  <pageMargins left="1.062992125984252" right="0.7874015748031497" top="0.984251968503937" bottom="0.7874015748031497" header="0.5905511811023623" footer="0"/>
  <pageSetup horizontalDpi="600" verticalDpi="600" orientation="portrait" paperSize="9" r:id="rId1"/>
  <headerFooter alignWithMargins="0">
    <oddHeader>&amp;R&amp;"Arial Cyr,курсив"8 Кесте
Таблица 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A1:I46"/>
  <sheetViews>
    <sheetView view="pageBreakPreview" zoomScale="90" zoomScaleNormal="90" zoomScaleSheetLayoutView="90" zoomScalePageLayoutView="0" workbookViewId="0" topLeftCell="A1">
      <selection activeCell="A1" sqref="A1:H4"/>
    </sheetView>
  </sheetViews>
  <sheetFormatPr defaultColWidth="9.00390625" defaultRowHeight="12.75"/>
  <cols>
    <col min="1" max="1" width="10.00390625" style="1" customWidth="1"/>
    <col min="2" max="2" width="17.875" style="1" customWidth="1"/>
    <col min="3" max="3" width="8.875" style="2" customWidth="1"/>
    <col min="4" max="4" width="7.75390625" style="1" customWidth="1"/>
    <col min="5" max="5" width="9.125" style="1" customWidth="1"/>
    <col min="6" max="6" width="9.625" style="1" customWidth="1"/>
    <col min="7" max="7" width="9.00390625" style="1" customWidth="1"/>
    <col min="8" max="8" width="9.75390625" style="1" customWidth="1"/>
    <col min="9" max="16384" width="9.125" style="3" customWidth="1"/>
  </cols>
  <sheetData>
    <row r="1" spans="1:8" s="4" customFormat="1" ht="19.5" customHeight="1">
      <c r="A1" s="81" t="s">
        <v>53</v>
      </c>
      <c r="B1" s="81"/>
      <c r="C1" s="81"/>
      <c r="D1" s="81"/>
      <c r="E1" s="81"/>
      <c r="F1" s="81"/>
      <c r="G1" s="81"/>
      <c r="H1" s="81"/>
    </row>
    <row r="2" spans="1:8" s="4" customFormat="1" ht="19.5" customHeight="1">
      <c r="A2" s="81"/>
      <c r="B2" s="81"/>
      <c r="C2" s="81"/>
      <c r="D2" s="81"/>
      <c r="E2" s="81"/>
      <c r="F2" s="81"/>
      <c r="G2" s="81"/>
      <c r="H2" s="81"/>
    </row>
    <row r="3" spans="1:8" s="5" customFormat="1" ht="19.5" customHeight="1">
      <c r="A3" s="91" t="s">
        <v>54</v>
      </c>
      <c r="B3" s="91"/>
      <c r="C3" s="91"/>
      <c r="D3" s="91"/>
      <c r="E3" s="91"/>
      <c r="F3" s="91"/>
      <c r="G3" s="91"/>
      <c r="H3" s="91"/>
    </row>
    <row r="4" spans="1:8" s="6" customFormat="1" ht="19.5" customHeight="1">
      <c r="A4" s="91"/>
      <c r="B4" s="91"/>
      <c r="C4" s="91"/>
      <c r="D4" s="91"/>
      <c r="E4" s="91"/>
      <c r="F4" s="91"/>
      <c r="G4" s="91"/>
      <c r="H4" s="91"/>
    </row>
    <row r="5" spans="1:8" ht="12.75" customHeight="1" thickBot="1">
      <c r="A5" s="7"/>
      <c r="B5" s="7"/>
      <c r="C5" s="45"/>
      <c r="D5" s="7"/>
      <c r="E5" s="7"/>
      <c r="F5" s="7"/>
      <c r="G5" s="7"/>
      <c r="H5" s="7"/>
    </row>
    <row r="6" spans="1:8" s="8" customFormat="1" ht="12.75">
      <c r="A6" s="150" t="s">
        <v>4</v>
      </c>
      <c r="B6" s="109" t="s">
        <v>3</v>
      </c>
      <c r="C6" s="108" t="s">
        <v>5</v>
      </c>
      <c r="D6" s="109" t="s">
        <v>38</v>
      </c>
      <c r="E6" s="82" t="s">
        <v>35</v>
      </c>
      <c r="F6" s="82"/>
      <c r="G6" s="83"/>
      <c r="H6" s="84"/>
    </row>
    <row r="7" spans="1:8" s="9" customFormat="1" ht="13.5" thickBot="1">
      <c r="A7" s="151"/>
      <c r="B7" s="110"/>
      <c r="C7" s="80"/>
      <c r="D7" s="110"/>
      <c r="E7" s="15" t="s">
        <v>47</v>
      </c>
      <c r="F7" s="15" t="s">
        <v>49</v>
      </c>
      <c r="G7" s="15" t="s">
        <v>50</v>
      </c>
      <c r="H7" s="16" t="s">
        <v>51</v>
      </c>
    </row>
    <row r="8" spans="1:8" ht="12.75">
      <c r="A8" s="152" t="s">
        <v>0</v>
      </c>
      <c r="B8" s="72" t="s">
        <v>1</v>
      </c>
      <c r="C8" s="79" t="s">
        <v>2</v>
      </c>
      <c r="D8" s="72" t="s">
        <v>24</v>
      </c>
      <c r="E8" s="142" t="s">
        <v>37</v>
      </c>
      <c r="F8" s="142"/>
      <c r="G8" s="143"/>
      <c r="H8" s="144"/>
    </row>
    <row r="9" spans="1:8" ht="13.5" thickBot="1">
      <c r="A9" s="153"/>
      <c r="B9" s="73"/>
      <c r="C9" s="80"/>
      <c r="D9" s="73"/>
      <c r="E9" s="15" t="s">
        <v>47</v>
      </c>
      <c r="F9" s="15" t="s">
        <v>49</v>
      </c>
      <c r="G9" s="15" t="s">
        <v>50</v>
      </c>
      <c r="H9" s="16" t="s">
        <v>51</v>
      </c>
    </row>
    <row r="10" spans="1:8" s="18" customFormat="1" ht="12.75">
      <c r="A10" s="158" t="s">
        <v>27</v>
      </c>
      <c r="B10" s="101" t="s">
        <v>7</v>
      </c>
      <c r="C10" s="26">
        <v>14.1909547738693</v>
      </c>
      <c r="D10" s="43">
        <v>796</v>
      </c>
      <c r="E10" s="43">
        <v>10</v>
      </c>
      <c r="F10" s="43">
        <v>774</v>
      </c>
      <c r="G10" s="43">
        <v>11</v>
      </c>
      <c r="H10" s="47">
        <v>1</v>
      </c>
    </row>
    <row r="11" spans="1:9" s="12" customFormat="1" ht="12.75">
      <c r="A11" s="159"/>
      <c r="B11" s="102"/>
      <c r="C11" s="27"/>
      <c r="D11" s="27" t="s">
        <v>34</v>
      </c>
      <c r="E11" s="27">
        <f>E10*100/D10</f>
        <v>1.256281407035176</v>
      </c>
      <c r="F11" s="27">
        <f>F10*100/D10</f>
        <v>97.23618090452261</v>
      </c>
      <c r="G11" s="27">
        <f>G10*100/D10</f>
        <v>1.3819095477386936</v>
      </c>
      <c r="H11" s="27">
        <f>H10*100/D10</f>
        <v>0.12562814070351758</v>
      </c>
      <c r="I11" s="10"/>
    </row>
    <row r="12" spans="1:8" s="18" customFormat="1" ht="12.75">
      <c r="A12" s="159"/>
      <c r="B12" s="101" t="s">
        <v>8</v>
      </c>
      <c r="C12" s="27">
        <v>15.4367937853107</v>
      </c>
      <c r="D12" s="43">
        <v>2832</v>
      </c>
      <c r="E12" s="32">
        <v>42</v>
      </c>
      <c r="F12" s="43">
        <v>2691</v>
      </c>
      <c r="G12" s="32">
        <v>59</v>
      </c>
      <c r="H12" s="43">
        <v>40</v>
      </c>
    </row>
    <row r="13" spans="1:9" s="12" customFormat="1" ht="12.75">
      <c r="A13" s="159"/>
      <c r="B13" s="102"/>
      <c r="C13" s="27"/>
      <c r="D13" s="27" t="s">
        <v>34</v>
      </c>
      <c r="E13" s="27">
        <f>E12*100/D12</f>
        <v>1.4830508474576272</v>
      </c>
      <c r="F13" s="27">
        <f>F12*100/D12</f>
        <v>95.02118644067797</v>
      </c>
      <c r="G13" s="27">
        <f>G12*100/D12</f>
        <v>2.0833333333333335</v>
      </c>
      <c r="H13" s="27">
        <f>H12*100/D12</f>
        <v>1.4124293785310735</v>
      </c>
      <c r="I13" s="10"/>
    </row>
    <row r="14" spans="1:8" s="18" customFormat="1" ht="12.75">
      <c r="A14" s="159"/>
      <c r="B14" s="101" t="s">
        <v>9</v>
      </c>
      <c r="C14" s="27">
        <v>14.9274425287356</v>
      </c>
      <c r="D14" s="43">
        <v>1392</v>
      </c>
      <c r="E14" s="32">
        <v>22</v>
      </c>
      <c r="F14" s="43">
        <v>1312</v>
      </c>
      <c r="G14" s="32">
        <v>35</v>
      </c>
      <c r="H14" s="43">
        <v>23</v>
      </c>
    </row>
    <row r="15" spans="1:9" s="12" customFormat="1" ht="12.75">
      <c r="A15" s="159"/>
      <c r="B15" s="102"/>
      <c r="C15" s="27"/>
      <c r="D15" s="27" t="s">
        <v>34</v>
      </c>
      <c r="E15" s="27">
        <f>E14*100/D14</f>
        <v>1.5804597701149425</v>
      </c>
      <c r="F15" s="27">
        <f>F14*100/D14</f>
        <v>94.25287356321839</v>
      </c>
      <c r="G15" s="27">
        <f>G14*100/D14</f>
        <v>2.514367816091954</v>
      </c>
      <c r="H15" s="27">
        <f>H14*100/D14</f>
        <v>1.6522988505747127</v>
      </c>
      <c r="I15" s="10"/>
    </row>
    <row r="16" spans="1:8" s="18" customFormat="1" ht="12.75">
      <c r="A16" s="159"/>
      <c r="B16" s="101" t="s">
        <v>10</v>
      </c>
      <c r="C16" s="27">
        <v>12.5714285714285</v>
      </c>
      <c r="D16" s="43">
        <v>1036</v>
      </c>
      <c r="E16" s="32">
        <v>40</v>
      </c>
      <c r="F16" s="43">
        <v>984</v>
      </c>
      <c r="G16" s="32">
        <v>8</v>
      </c>
      <c r="H16" s="43">
        <v>4</v>
      </c>
    </row>
    <row r="17" spans="1:9" s="12" customFormat="1" ht="12.75">
      <c r="A17" s="159"/>
      <c r="B17" s="102"/>
      <c r="C17" s="27"/>
      <c r="D17" s="27" t="s">
        <v>34</v>
      </c>
      <c r="E17" s="27">
        <f>E16*100/D16</f>
        <v>3.861003861003861</v>
      </c>
      <c r="F17" s="27">
        <f>F16*100/D16</f>
        <v>94.98069498069498</v>
      </c>
      <c r="G17" s="27">
        <f>G16*100/D16</f>
        <v>0.7722007722007722</v>
      </c>
      <c r="H17" s="27">
        <f>H16*100/D16</f>
        <v>0.3861003861003861</v>
      </c>
      <c r="I17" s="10"/>
    </row>
    <row r="18" spans="1:8" s="18" customFormat="1" ht="12.75">
      <c r="A18" s="159"/>
      <c r="B18" s="101" t="s">
        <v>11</v>
      </c>
      <c r="C18" s="27">
        <v>15.3238493723849</v>
      </c>
      <c r="D18" s="43">
        <v>1195</v>
      </c>
      <c r="E18" s="32">
        <v>20</v>
      </c>
      <c r="F18" s="43">
        <v>1134</v>
      </c>
      <c r="G18" s="32">
        <v>27</v>
      </c>
      <c r="H18" s="43">
        <v>14</v>
      </c>
    </row>
    <row r="19" spans="1:9" s="12" customFormat="1" ht="12.75">
      <c r="A19" s="159"/>
      <c r="B19" s="102"/>
      <c r="C19" s="27"/>
      <c r="D19" s="27" t="s">
        <v>34</v>
      </c>
      <c r="E19" s="27">
        <f>E18*100/D18</f>
        <v>1.6736401673640167</v>
      </c>
      <c r="F19" s="27">
        <f>F18*100/D18</f>
        <v>94.89539748953975</v>
      </c>
      <c r="G19" s="27">
        <f>G18*100/D18</f>
        <v>2.2594142259414225</v>
      </c>
      <c r="H19" s="27">
        <f>H18*100/D18</f>
        <v>1.1715481171548117</v>
      </c>
      <c r="I19" s="10"/>
    </row>
    <row r="20" spans="1:8" s="18" customFormat="1" ht="12.75">
      <c r="A20" s="159"/>
      <c r="B20" s="101" t="s">
        <v>12</v>
      </c>
      <c r="C20" s="27">
        <v>13.5959752321981</v>
      </c>
      <c r="D20" s="43">
        <v>1292</v>
      </c>
      <c r="E20" s="32">
        <v>49</v>
      </c>
      <c r="F20" s="43">
        <v>1207</v>
      </c>
      <c r="G20" s="32">
        <v>27</v>
      </c>
      <c r="H20" s="43">
        <v>9</v>
      </c>
    </row>
    <row r="21" spans="1:9" s="12" customFormat="1" ht="12.75">
      <c r="A21" s="159"/>
      <c r="B21" s="102"/>
      <c r="C21" s="27"/>
      <c r="D21" s="27" t="s">
        <v>34</v>
      </c>
      <c r="E21" s="27">
        <f>E20*100/D20</f>
        <v>3.7925696594427243</v>
      </c>
      <c r="F21" s="27">
        <f>F20*100/D20</f>
        <v>93.42105263157895</v>
      </c>
      <c r="G21" s="27">
        <f>G20*100/D20</f>
        <v>2.0897832817337463</v>
      </c>
      <c r="H21" s="27">
        <f>H20*100/D20</f>
        <v>0.6965944272445821</v>
      </c>
      <c r="I21" s="10"/>
    </row>
    <row r="22" spans="1:8" s="18" customFormat="1" ht="12.75">
      <c r="A22" s="159"/>
      <c r="B22" s="101" t="s">
        <v>13</v>
      </c>
      <c r="C22" s="27">
        <v>15.8990775908844</v>
      </c>
      <c r="D22" s="43">
        <v>1843</v>
      </c>
      <c r="E22" s="32">
        <v>24</v>
      </c>
      <c r="F22" s="43">
        <v>1715</v>
      </c>
      <c r="G22" s="32">
        <v>51</v>
      </c>
      <c r="H22" s="43">
        <v>53</v>
      </c>
    </row>
    <row r="23" spans="1:9" s="12" customFormat="1" ht="12.75">
      <c r="A23" s="159"/>
      <c r="B23" s="102"/>
      <c r="C23" s="27"/>
      <c r="D23" s="27" t="s">
        <v>34</v>
      </c>
      <c r="E23" s="27">
        <f>E22*100/D22</f>
        <v>1.3022246337493217</v>
      </c>
      <c r="F23" s="27">
        <f>F22*100/D22</f>
        <v>93.05480195333695</v>
      </c>
      <c r="G23" s="27">
        <f>G22*100/D22</f>
        <v>2.7672273467173087</v>
      </c>
      <c r="H23" s="27">
        <f>H22*100/D22</f>
        <v>2.875746066196419</v>
      </c>
      <c r="I23" s="10"/>
    </row>
    <row r="24" spans="1:8" s="18" customFormat="1" ht="12.75">
      <c r="A24" s="159"/>
      <c r="B24" s="101" t="s">
        <v>14</v>
      </c>
      <c r="C24" s="27">
        <v>16.0154696132596</v>
      </c>
      <c r="D24" s="43">
        <v>1810</v>
      </c>
      <c r="E24" s="32">
        <v>40</v>
      </c>
      <c r="F24" s="43">
        <v>1674</v>
      </c>
      <c r="G24" s="32">
        <v>66</v>
      </c>
      <c r="H24" s="43">
        <v>30</v>
      </c>
    </row>
    <row r="25" spans="1:9" s="12" customFormat="1" ht="12.75">
      <c r="A25" s="159"/>
      <c r="B25" s="102"/>
      <c r="C25" s="27"/>
      <c r="D25" s="27" t="s">
        <v>34</v>
      </c>
      <c r="E25" s="27">
        <f>E24*100/D24</f>
        <v>2.2099447513812156</v>
      </c>
      <c r="F25" s="27">
        <f>F24*100/D24</f>
        <v>92.48618784530387</v>
      </c>
      <c r="G25" s="27">
        <f>G24*100/D24</f>
        <v>3.6464088397790055</v>
      </c>
      <c r="H25" s="27">
        <f>H24*100/D24</f>
        <v>1.6574585635359116</v>
      </c>
      <c r="I25" s="10"/>
    </row>
    <row r="26" spans="1:8" s="18" customFormat="1" ht="12.75">
      <c r="A26" s="159"/>
      <c r="B26" s="101" t="s">
        <v>15</v>
      </c>
      <c r="C26" s="27">
        <v>14.492561983471</v>
      </c>
      <c r="D26" s="43">
        <v>1210</v>
      </c>
      <c r="E26" s="32">
        <v>15</v>
      </c>
      <c r="F26" s="43">
        <v>1177</v>
      </c>
      <c r="G26" s="32">
        <v>17</v>
      </c>
      <c r="H26" s="43">
        <v>1</v>
      </c>
    </row>
    <row r="27" spans="1:9" s="12" customFormat="1" ht="12.75">
      <c r="A27" s="159"/>
      <c r="B27" s="102"/>
      <c r="C27" s="27"/>
      <c r="D27" s="27" t="s">
        <v>34</v>
      </c>
      <c r="E27" s="27">
        <f>E26*100/D26</f>
        <v>1.2396694214876034</v>
      </c>
      <c r="F27" s="27">
        <f>F26*100/D26</f>
        <v>97.27272727272727</v>
      </c>
      <c r="G27" s="27">
        <f>G26*100/D26</f>
        <v>1.4049586776859504</v>
      </c>
      <c r="H27" s="27">
        <f>H26*100/D26</f>
        <v>0.08264462809917356</v>
      </c>
      <c r="I27" s="10"/>
    </row>
    <row r="28" spans="1:8" s="18" customFormat="1" ht="12.75">
      <c r="A28" s="159"/>
      <c r="B28" s="101" t="s">
        <v>16</v>
      </c>
      <c r="C28" s="27">
        <v>17.5926844389336</v>
      </c>
      <c r="D28" s="43">
        <v>1613</v>
      </c>
      <c r="E28" s="32">
        <v>15</v>
      </c>
      <c r="F28" s="43">
        <v>1519</v>
      </c>
      <c r="G28" s="32">
        <v>67</v>
      </c>
      <c r="H28" s="43">
        <v>12</v>
      </c>
    </row>
    <row r="29" spans="1:9" s="12" customFormat="1" ht="12.75">
      <c r="A29" s="159"/>
      <c r="B29" s="102"/>
      <c r="C29" s="27"/>
      <c r="D29" s="27" t="s">
        <v>34</v>
      </c>
      <c r="E29" s="27">
        <f>E28*100/D28</f>
        <v>0.9299442033477991</v>
      </c>
      <c r="F29" s="27">
        <f>F28*100/D28</f>
        <v>94.17234965902045</v>
      </c>
      <c r="G29" s="27">
        <f>G28*100/D28</f>
        <v>4.153750774953503</v>
      </c>
      <c r="H29" s="27">
        <f>H28*100/D28</f>
        <v>0.7439553626782393</v>
      </c>
      <c r="I29" s="10"/>
    </row>
    <row r="30" spans="1:8" s="18" customFormat="1" ht="12.75">
      <c r="A30" s="159"/>
      <c r="B30" s="101" t="s">
        <v>42</v>
      </c>
      <c r="C30" s="27">
        <v>15.6987179487179</v>
      </c>
      <c r="D30" s="43">
        <v>5460</v>
      </c>
      <c r="E30" s="32">
        <v>106</v>
      </c>
      <c r="F30" s="43">
        <v>4997</v>
      </c>
      <c r="G30" s="32">
        <v>179</v>
      </c>
      <c r="H30" s="43">
        <v>178</v>
      </c>
    </row>
    <row r="31" spans="1:9" s="12" customFormat="1" ht="12.75">
      <c r="A31" s="159"/>
      <c r="B31" s="102"/>
      <c r="C31" s="27"/>
      <c r="D31" s="27" t="s">
        <v>34</v>
      </c>
      <c r="E31" s="27">
        <f>E30*100/D30</f>
        <v>1.9413919413919414</v>
      </c>
      <c r="F31" s="27">
        <f>F30*100/D30</f>
        <v>91.52014652014653</v>
      </c>
      <c r="G31" s="27">
        <f>G30*100/D30</f>
        <v>3.2783882783882783</v>
      </c>
      <c r="H31" s="27">
        <f>H30*100/D30</f>
        <v>3.26007326007326</v>
      </c>
      <c r="I31" s="10"/>
    </row>
    <row r="32" spans="1:8" s="18" customFormat="1" ht="12.75">
      <c r="A32" s="159"/>
      <c r="B32" s="101" t="s">
        <v>17</v>
      </c>
      <c r="C32" s="27">
        <v>15.7658303464755</v>
      </c>
      <c r="D32" s="43">
        <v>837</v>
      </c>
      <c r="E32" s="32">
        <v>14</v>
      </c>
      <c r="F32" s="43">
        <v>784</v>
      </c>
      <c r="G32" s="32">
        <v>31</v>
      </c>
      <c r="H32" s="43">
        <v>8</v>
      </c>
    </row>
    <row r="33" spans="1:9" s="12" customFormat="1" ht="12.75">
      <c r="A33" s="159"/>
      <c r="B33" s="102"/>
      <c r="C33" s="27"/>
      <c r="D33" s="27" t="s">
        <v>34</v>
      </c>
      <c r="E33" s="27">
        <f>E32*100/D32</f>
        <v>1.6726403823178018</v>
      </c>
      <c r="F33" s="27">
        <f>F32*100/D32</f>
        <v>93.6678614097969</v>
      </c>
      <c r="G33" s="27">
        <f>G32*100/D32</f>
        <v>3.7037037037037037</v>
      </c>
      <c r="H33" s="27">
        <f>H32*100/D32</f>
        <v>0.955794504181601</v>
      </c>
      <c r="I33" s="10"/>
    </row>
    <row r="34" spans="1:8" s="18" customFormat="1" ht="12.75">
      <c r="A34" s="159"/>
      <c r="B34" s="101" t="s">
        <v>18</v>
      </c>
      <c r="C34" s="27">
        <v>14.5752551020408</v>
      </c>
      <c r="D34" s="43">
        <v>784</v>
      </c>
      <c r="E34" s="32">
        <v>16</v>
      </c>
      <c r="F34" s="43">
        <v>752</v>
      </c>
      <c r="G34" s="32">
        <v>11</v>
      </c>
      <c r="H34" s="43">
        <v>5</v>
      </c>
    </row>
    <row r="35" spans="1:9" s="12" customFormat="1" ht="12.75">
      <c r="A35" s="159"/>
      <c r="B35" s="102"/>
      <c r="C35" s="27"/>
      <c r="D35" s="27" t="s">
        <v>34</v>
      </c>
      <c r="E35" s="27">
        <f>E34*100/D34</f>
        <v>2.0408163265306123</v>
      </c>
      <c r="F35" s="27">
        <f>F34*100/D34</f>
        <v>95.91836734693878</v>
      </c>
      <c r="G35" s="27">
        <f>G34*100/D34</f>
        <v>1.403061224489796</v>
      </c>
      <c r="H35" s="27">
        <f>H34*100/D34</f>
        <v>0.6377551020408163</v>
      </c>
      <c r="I35" s="10"/>
    </row>
    <row r="36" spans="1:8" s="18" customFormat="1" ht="12.75">
      <c r="A36" s="159"/>
      <c r="B36" s="101" t="s">
        <v>19</v>
      </c>
      <c r="C36" s="27">
        <v>16.0820045558086</v>
      </c>
      <c r="D36" s="43">
        <v>878</v>
      </c>
      <c r="E36" s="32">
        <v>4</v>
      </c>
      <c r="F36" s="43">
        <v>860</v>
      </c>
      <c r="G36" s="32">
        <v>13</v>
      </c>
      <c r="H36" s="43">
        <v>1</v>
      </c>
    </row>
    <row r="37" spans="1:9" s="12" customFormat="1" ht="12.75">
      <c r="A37" s="159"/>
      <c r="B37" s="102"/>
      <c r="C37" s="27"/>
      <c r="D37" s="27" t="s">
        <v>34</v>
      </c>
      <c r="E37" s="27">
        <f>E36*100/D36</f>
        <v>0.45558086560364464</v>
      </c>
      <c r="F37" s="27">
        <f>F36*100/D36</f>
        <v>97.9498861047836</v>
      </c>
      <c r="G37" s="27">
        <f>G36*100/D36</f>
        <v>1.4806378132118452</v>
      </c>
      <c r="H37" s="27">
        <f>H36*100/D36</f>
        <v>0.11389521640091116</v>
      </c>
      <c r="I37" s="10"/>
    </row>
    <row r="38" spans="1:8" s="18" customFormat="1" ht="12.75">
      <c r="A38" s="159"/>
      <c r="B38" s="101" t="s">
        <v>52</v>
      </c>
      <c r="C38" s="27">
        <v>14.4537366548042</v>
      </c>
      <c r="D38" s="43">
        <v>1124</v>
      </c>
      <c r="E38" s="32">
        <v>26</v>
      </c>
      <c r="F38" s="43">
        <v>1076</v>
      </c>
      <c r="G38" s="32">
        <v>18</v>
      </c>
      <c r="H38" s="43">
        <v>4</v>
      </c>
    </row>
    <row r="39" spans="1:9" s="12" customFormat="1" ht="12.75">
      <c r="A39" s="159"/>
      <c r="B39" s="102"/>
      <c r="C39" s="27"/>
      <c r="D39" s="27" t="s">
        <v>34</v>
      </c>
      <c r="E39" s="27">
        <f>E38*100/D38</f>
        <v>2.3131672597864767</v>
      </c>
      <c r="F39" s="27">
        <f>F38*100/D38</f>
        <v>95.72953736654804</v>
      </c>
      <c r="G39" s="27">
        <f>G38*100/D38</f>
        <v>1.601423487544484</v>
      </c>
      <c r="H39" s="27">
        <f>H38*100/D38</f>
        <v>0.35587188612099646</v>
      </c>
      <c r="I39" s="10"/>
    </row>
    <row r="40" spans="1:8" s="18" customFormat="1" ht="12.75">
      <c r="A40" s="159"/>
      <c r="B40" s="101" t="s">
        <v>20</v>
      </c>
      <c r="C40" s="27">
        <v>18.0090661831368</v>
      </c>
      <c r="D40" s="43">
        <v>1103</v>
      </c>
      <c r="E40" s="32">
        <v>7</v>
      </c>
      <c r="F40" s="43">
        <v>1047</v>
      </c>
      <c r="G40" s="32">
        <v>38</v>
      </c>
      <c r="H40" s="43">
        <v>11</v>
      </c>
    </row>
    <row r="41" spans="1:9" s="12" customFormat="1" ht="12.75">
      <c r="A41" s="159"/>
      <c r="B41" s="102"/>
      <c r="C41" s="27"/>
      <c r="D41" s="27" t="s">
        <v>34</v>
      </c>
      <c r="E41" s="27">
        <f>E40*100/D40</f>
        <v>0.6346328195829556</v>
      </c>
      <c r="F41" s="27">
        <f>F40*100/D40</f>
        <v>94.92293744333635</v>
      </c>
      <c r="G41" s="27">
        <f>G40*100/D40</f>
        <v>3.445149592021759</v>
      </c>
      <c r="H41" s="27">
        <f>H40*100/D40</f>
        <v>0.9972801450589301</v>
      </c>
      <c r="I41" s="10"/>
    </row>
    <row r="42" spans="1:8" s="18" customFormat="1" ht="12.75">
      <c r="A42" s="159"/>
      <c r="B42" s="101" t="s">
        <v>43</v>
      </c>
      <c r="C42" s="27">
        <v>14.3556258472661</v>
      </c>
      <c r="D42" s="43">
        <v>2213</v>
      </c>
      <c r="E42" s="32">
        <v>63</v>
      </c>
      <c r="F42" s="43">
        <v>2073</v>
      </c>
      <c r="G42" s="32">
        <v>44</v>
      </c>
      <c r="H42" s="43">
        <v>33</v>
      </c>
    </row>
    <row r="43" spans="1:9" s="12" customFormat="1" ht="13.5" thickBot="1">
      <c r="A43" s="159"/>
      <c r="B43" s="160"/>
      <c r="C43" s="28"/>
      <c r="D43" s="28" t="s">
        <v>34</v>
      </c>
      <c r="E43" s="28">
        <f>E42*100/D42</f>
        <v>2.8468142792589246</v>
      </c>
      <c r="F43" s="28">
        <f>F42*100/D42</f>
        <v>93.67374604609128</v>
      </c>
      <c r="G43" s="28">
        <f>G42*100/D42</f>
        <v>1.9882512426570267</v>
      </c>
      <c r="H43" s="28">
        <f>H42*100/D42</f>
        <v>1.49118843199277</v>
      </c>
      <c r="I43" s="10"/>
    </row>
    <row r="44" spans="1:8" s="18" customFormat="1" ht="14.25" customHeight="1">
      <c r="A44" s="154" t="s">
        <v>33</v>
      </c>
      <c r="B44" s="155"/>
      <c r="C44" s="29">
        <v>15.3634108979502</v>
      </c>
      <c r="D44" s="44">
        <v>27418</v>
      </c>
      <c r="E44" s="44">
        <v>513</v>
      </c>
      <c r="F44" s="44">
        <v>25776</v>
      </c>
      <c r="G44" s="44">
        <v>702</v>
      </c>
      <c r="H44" s="53">
        <v>427</v>
      </c>
    </row>
    <row r="45" spans="1:8" s="10" customFormat="1" ht="13.5" thickBot="1">
      <c r="A45" s="156"/>
      <c r="B45" s="157"/>
      <c r="C45" s="30"/>
      <c r="D45" s="30" t="s">
        <v>34</v>
      </c>
      <c r="E45" s="54">
        <f>E44*100/D44</f>
        <v>1.8710336275439492</v>
      </c>
      <c r="F45" s="54">
        <f>F44*100/D44</f>
        <v>94.01123349624335</v>
      </c>
      <c r="G45" s="54">
        <f>G44*100/D44</f>
        <v>2.5603618061127724</v>
      </c>
      <c r="H45" s="55">
        <f>H44*100/D44</f>
        <v>1.5573710700999344</v>
      </c>
    </row>
    <row r="46" ht="12.75">
      <c r="F46" s="26"/>
    </row>
  </sheetData>
  <sheetProtection/>
  <mergeCells count="31">
    <mergeCell ref="A1:H2"/>
    <mergeCell ref="E6:H6"/>
    <mergeCell ref="B6:B7"/>
    <mergeCell ref="A6:A7"/>
    <mergeCell ref="C6:C7"/>
    <mergeCell ref="B24:B25"/>
    <mergeCell ref="D6:D7"/>
    <mergeCell ref="A3:H4"/>
    <mergeCell ref="A8:A9"/>
    <mergeCell ref="C8:C9"/>
    <mergeCell ref="A10:A43"/>
    <mergeCell ref="B16:B17"/>
    <mergeCell ref="B28:B29"/>
    <mergeCell ref="B14:B15"/>
    <mergeCell ref="B30:B31"/>
    <mergeCell ref="A44:B45"/>
    <mergeCell ref="B18:B19"/>
    <mergeCell ref="B20:B21"/>
    <mergeCell ref="B22:B23"/>
    <mergeCell ref="B36:B37"/>
    <mergeCell ref="B42:B43"/>
    <mergeCell ref="E8:H8"/>
    <mergeCell ref="B8:B9"/>
    <mergeCell ref="B38:B39"/>
    <mergeCell ref="B40:B41"/>
    <mergeCell ref="B10:B11"/>
    <mergeCell ref="D8:D9"/>
    <mergeCell ref="B26:B27"/>
    <mergeCell ref="B32:B33"/>
    <mergeCell ref="B34:B35"/>
    <mergeCell ref="B12:B13"/>
  </mergeCells>
  <printOptions/>
  <pageMargins left="1.062992125984252" right="0.7874015748031497" top="0.984251968503937" bottom="0.7874015748031497" header="0.5905511811023623" footer="0"/>
  <pageSetup horizontalDpi="600" verticalDpi="600" orientation="portrait" paperSize="9" r:id="rId1"/>
  <headerFooter alignWithMargins="0">
    <oddHeader>&amp;R&amp;"Arial Cyr,курсив"8 Кесте
Таблица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H45"/>
  <sheetViews>
    <sheetView view="pageBreakPreview" zoomScale="90" zoomScaleSheetLayoutView="90" zoomScalePageLayoutView="0" workbookViewId="0" topLeftCell="A1">
      <selection activeCell="A1" sqref="A1:H4"/>
    </sheetView>
  </sheetViews>
  <sheetFormatPr defaultColWidth="9.00390625" defaultRowHeight="12.75"/>
  <cols>
    <col min="1" max="1" width="10.00390625" style="1" customWidth="1"/>
    <col min="2" max="2" width="17.875" style="1" customWidth="1"/>
    <col min="3" max="3" width="8.875" style="2" customWidth="1"/>
    <col min="4" max="4" width="7.375" style="1" customWidth="1"/>
    <col min="5" max="5" width="9.125" style="1" customWidth="1"/>
    <col min="6" max="6" width="9.625" style="1" customWidth="1"/>
    <col min="7" max="7" width="9.00390625" style="1" customWidth="1"/>
    <col min="8" max="8" width="9.75390625" style="1" customWidth="1"/>
    <col min="9" max="16384" width="9.125" style="3" customWidth="1"/>
  </cols>
  <sheetData>
    <row r="1" spans="1:8" s="4" customFormat="1" ht="19.5" customHeight="1">
      <c r="A1" s="81" t="s">
        <v>53</v>
      </c>
      <c r="B1" s="81"/>
      <c r="C1" s="81"/>
      <c r="D1" s="81"/>
      <c r="E1" s="81"/>
      <c r="F1" s="81"/>
      <c r="G1" s="81"/>
      <c r="H1" s="81"/>
    </row>
    <row r="2" spans="1:8" s="4" customFormat="1" ht="19.5" customHeight="1">
      <c r="A2" s="81"/>
      <c r="B2" s="81"/>
      <c r="C2" s="81"/>
      <c r="D2" s="81"/>
      <c r="E2" s="81"/>
      <c r="F2" s="81"/>
      <c r="G2" s="81"/>
      <c r="H2" s="81"/>
    </row>
    <row r="3" spans="1:8" s="5" customFormat="1" ht="19.5" customHeight="1">
      <c r="A3" s="91" t="s">
        <v>54</v>
      </c>
      <c r="B3" s="91"/>
      <c r="C3" s="91"/>
      <c r="D3" s="91"/>
      <c r="E3" s="91"/>
      <c r="F3" s="91"/>
      <c r="G3" s="91"/>
      <c r="H3" s="91"/>
    </row>
    <row r="4" spans="1:8" s="6" customFormat="1" ht="19.5" customHeight="1">
      <c r="A4" s="91"/>
      <c r="B4" s="91"/>
      <c r="C4" s="91"/>
      <c r="D4" s="91"/>
      <c r="E4" s="91"/>
      <c r="F4" s="91"/>
      <c r="G4" s="91"/>
      <c r="H4" s="91"/>
    </row>
    <row r="5" spans="1:8" ht="12.75" customHeight="1" thickBot="1">
      <c r="A5" s="7"/>
      <c r="B5" s="7"/>
      <c r="C5" s="45"/>
      <c r="D5" s="7"/>
      <c r="E5" s="7"/>
      <c r="F5" s="7"/>
      <c r="G5" s="7"/>
      <c r="H5" s="7"/>
    </row>
    <row r="6" spans="1:8" s="8" customFormat="1" ht="12.75" customHeight="1">
      <c r="A6" s="150" t="s">
        <v>4</v>
      </c>
      <c r="B6" s="109" t="s">
        <v>3</v>
      </c>
      <c r="C6" s="108" t="s">
        <v>5</v>
      </c>
      <c r="D6" s="109" t="s">
        <v>38</v>
      </c>
      <c r="E6" s="82" t="s">
        <v>35</v>
      </c>
      <c r="F6" s="82"/>
      <c r="G6" s="83"/>
      <c r="H6" s="84"/>
    </row>
    <row r="7" spans="1:8" s="9" customFormat="1" ht="13.5" thickBot="1">
      <c r="A7" s="151"/>
      <c r="B7" s="110"/>
      <c r="C7" s="80"/>
      <c r="D7" s="110"/>
      <c r="E7" s="15" t="s">
        <v>47</v>
      </c>
      <c r="F7" s="15" t="s">
        <v>49</v>
      </c>
      <c r="G7" s="15" t="s">
        <v>50</v>
      </c>
      <c r="H7" s="16" t="s">
        <v>51</v>
      </c>
    </row>
    <row r="8" spans="1:8" ht="12.75" customHeight="1">
      <c r="A8" s="152" t="s">
        <v>0</v>
      </c>
      <c r="B8" s="72" t="s">
        <v>1</v>
      </c>
      <c r="C8" s="79" t="s">
        <v>2</v>
      </c>
      <c r="D8" s="72" t="s">
        <v>24</v>
      </c>
      <c r="E8" s="142" t="s">
        <v>37</v>
      </c>
      <c r="F8" s="142"/>
      <c r="G8" s="143"/>
      <c r="H8" s="144"/>
    </row>
    <row r="9" spans="1:8" ht="13.5" thickBot="1">
      <c r="A9" s="153"/>
      <c r="B9" s="73"/>
      <c r="C9" s="80"/>
      <c r="D9" s="73"/>
      <c r="E9" s="15" t="s">
        <v>47</v>
      </c>
      <c r="F9" s="15" t="s">
        <v>49</v>
      </c>
      <c r="G9" s="15" t="s">
        <v>50</v>
      </c>
      <c r="H9" s="16" t="s">
        <v>51</v>
      </c>
    </row>
    <row r="10" spans="1:8" s="11" customFormat="1" ht="12.75">
      <c r="A10" s="158" t="s">
        <v>28</v>
      </c>
      <c r="B10" s="101" t="s">
        <v>7</v>
      </c>
      <c r="C10" s="26">
        <v>14.2094117647058</v>
      </c>
      <c r="D10" s="21">
        <v>850</v>
      </c>
      <c r="E10" s="21">
        <v>13</v>
      </c>
      <c r="F10" s="21">
        <v>825</v>
      </c>
      <c r="G10" s="21">
        <v>9</v>
      </c>
      <c r="H10" s="22">
        <v>3</v>
      </c>
    </row>
    <row r="11" spans="1:8" s="12" customFormat="1" ht="12.75">
      <c r="A11" s="159"/>
      <c r="B11" s="102"/>
      <c r="C11" s="27"/>
      <c r="D11" s="27" t="s">
        <v>34</v>
      </c>
      <c r="E11" s="27">
        <f>E10*100/D10</f>
        <v>1.5294117647058822</v>
      </c>
      <c r="F11" s="27">
        <f>F10*100/D10</f>
        <v>97.05882352941177</v>
      </c>
      <c r="G11" s="27">
        <f>G10*100/D10</f>
        <v>1.0588235294117647</v>
      </c>
      <c r="H11" s="27">
        <f>H10*100/D10</f>
        <v>0.35294117647058826</v>
      </c>
    </row>
    <row r="12" spans="1:8" s="18" customFormat="1" ht="12.75">
      <c r="A12" s="159"/>
      <c r="B12" s="101" t="s">
        <v>8</v>
      </c>
      <c r="C12" s="27">
        <v>15.4335691823899</v>
      </c>
      <c r="D12" s="43">
        <v>2544</v>
      </c>
      <c r="E12" s="32">
        <v>45</v>
      </c>
      <c r="F12" s="43">
        <v>2417</v>
      </c>
      <c r="G12" s="32">
        <v>58</v>
      </c>
      <c r="H12" s="43">
        <v>24</v>
      </c>
    </row>
    <row r="13" spans="1:8" s="12" customFormat="1" ht="12.75">
      <c r="A13" s="159"/>
      <c r="B13" s="102"/>
      <c r="C13" s="27"/>
      <c r="D13" s="27" t="s">
        <v>34</v>
      </c>
      <c r="E13" s="27">
        <f>E12*100/D12</f>
        <v>1.7688679245283019</v>
      </c>
      <c r="F13" s="27">
        <f>F12*100/D12</f>
        <v>95.00786163522012</v>
      </c>
      <c r="G13" s="27">
        <f>G12*100/D12</f>
        <v>2.279874213836478</v>
      </c>
      <c r="H13" s="27">
        <f>H12*100/D12</f>
        <v>0.9433962264150944</v>
      </c>
    </row>
    <row r="14" spans="1:8" s="18" customFormat="1" ht="12.75">
      <c r="A14" s="159"/>
      <c r="B14" s="101" t="s">
        <v>9</v>
      </c>
      <c r="C14" s="27">
        <v>14.5211492418196</v>
      </c>
      <c r="D14" s="43">
        <v>1253</v>
      </c>
      <c r="E14" s="32">
        <v>31</v>
      </c>
      <c r="F14" s="43">
        <v>1192</v>
      </c>
      <c r="G14" s="32">
        <v>20</v>
      </c>
      <c r="H14" s="43">
        <v>10</v>
      </c>
    </row>
    <row r="15" spans="1:8" s="12" customFormat="1" ht="12.75">
      <c r="A15" s="159"/>
      <c r="B15" s="102"/>
      <c r="C15" s="27"/>
      <c r="D15" s="27" t="s">
        <v>34</v>
      </c>
      <c r="E15" s="27">
        <f>E14*100/D14</f>
        <v>2.4740622505985637</v>
      </c>
      <c r="F15" s="27">
        <f>F14*100/D14</f>
        <v>95.13168395849961</v>
      </c>
      <c r="G15" s="27">
        <f>G14*100/D14</f>
        <v>1.596169193934557</v>
      </c>
      <c r="H15" s="27">
        <f>H14*100/D14</f>
        <v>0.7980845969672785</v>
      </c>
    </row>
    <row r="16" spans="1:8" s="18" customFormat="1" ht="12.75">
      <c r="A16" s="159"/>
      <c r="B16" s="101" t="s">
        <v>10</v>
      </c>
      <c r="C16" s="27">
        <v>12.8548034934497</v>
      </c>
      <c r="D16" s="43">
        <v>916</v>
      </c>
      <c r="E16" s="32">
        <v>28</v>
      </c>
      <c r="F16" s="43">
        <v>881</v>
      </c>
      <c r="G16" s="32">
        <v>3</v>
      </c>
      <c r="H16" s="43">
        <v>4</v>
      </c>
    </row>
    <row r="17" spans="1:8" s="12" customFormat="1" ht="12.75">
      <c r="A17" s="159"/>
      <c r="B17" s="102"/>
      <c r="C17" s="27"/>
      <c r="D17" s="27" t="s">
        <v>34</v>
      </c>
      <c r="E17" s="27">
        <f>E16*100/D16</f>
        <v>3.056768558951965</v>
      </c>
      <c r="F17" s="27">
        <f>F16*100/D16</f>
        <v>96.17903930131004</v>
      </c>
      <c r="G17" s="27">
        <f>G16*100/D16</f>
        <v>0.32751091703056767</v>
      </c>
      <c r="H17" s="27">
        <f>H16*100/D16</f>
        <v>0.4366812227074236</v>
      </c>
    </row>
    <row r="18" spans="1:8" s="18" customFormat="1" ht="12.75">
      <c r="A18" s="159"/>
      <c r="B18" s="101" t="s">
        <v>11</v>
      </c>
      <c r="C18" s="27">
        <v>15.31625</v>
      </c>
      <c r="D18" s="43">
        <v>800</v>
      </c>
      <c r="E18" s="32">
        <v>10</v>
      </c>
      <c r="F18" s="43">
        <v>769</v>
      </c>
      <c r="G18" s="32">
        <v>17</v>
      </c>
      <c r="H18" s="43">
        <v>4</v>
      </c>
    </row>
    <row r="19" spans="1:8" s="12" customFormat="1" ht="12.75">
      <c r="A19" s="159"/>
      <c r="B19" s="102"/>
      <c r="C19" s="27"/>
      <c r="D19" s="27" t="s">
        <v>34</v>
      </c>
      <c r="E19" s="27">
        <f>E18*100/D18</f>
        <v>1.25</v>
      </c>
      <c r="F19" s="27">
        <f>F18*100/D18</f>
        <v>96.125</v>
      </c>
      <c r="G19" s="27">
        <f>G18*100/D18</f>
        <v>2.125</v>
      </c>
      <c r="H19" s="27">
        <f>H18*100/D18</f>
        <v>0.5</v>
      </c>
    </row>
    <row r="20" spans="1:8" s="18" customFormat="1" ht="12.75">
      <c r="A20" s="159"/>
      <c r="B20" s="101" t="s">
        <v>12</v>
      </c>
      <c r="C20" s="27">
        <v>14.01796875</v>
      </c>
      <c r="D20" s="43">
        <v>1280</v>
      </c>
      <c r="E20" s="32">
        <v>37</v>
      </c>
      <c r="F20" s="43">
        <v>1205</v>
      </c>
      <c r="G20" s="32">
        <v>30</v>
      </c>
      <c r="H20" s="43">
        <v>8</v>
      </c>
    </row>
    <row r="21" spans="1:8" s="12" customFormat="1" ht="12.75">
      <c r="A21" s="159"/>
      <c r="B21" s="102"/>
      <c r="C21" s="27"/>
      <c r="D21" s="27" t="s">
        <v>34</v>
      </c>
      <c r="E21" s="27">
        <f>E20*100/D20</f>
        <v>2.890625</v>
      </c>
      <c r="F21" s="27">
        <f>F20*100/D20</f>
        <v>94.140625</v>
      </c>
      <c r="G21" s="27">
        <f>G20*100/D20</f>
        <v>2.34375</v>
      </c>
      <c r="H21" s="27">
        <f>H20*100/D20</f>
        <v>0.625</v>
      </c>
    </row>
    <row r="22" spans="1:8" s="18" customFormat="1" ht="12.75">
      <c r="A22" s="159"/>
      <c r="B22" s="101" t="s">
        <v>13</v>
      </c>
      <c r="C22" s="27">
        <v>15.2078977932636</v>
      </c>
      <c r="D22" s="43">
        <v>1722</v>
      </c>
      <c r="E22" s="32">
        <v>22</v>
      </c>
      <c r="F22" s="43">
        <v>1629</v>
      </c>
      <c r="G22" s="32">
        <v>43</v>
      </c>
      <c r="H22" s="43">
        <v>28</v>
      </c>
    </row>
    <row r="23" spans="1:8" s="12" customFormat="1" ht="12.75">
      <c r="A23" s="159"/>
      <c r="B23" s="102"/>
      <c r="C23" s="27"/>
      <c r="D23" s="27" t="s">
        <v>34</v>
      </c>
      <c r="E23" s="27">
        <f>E22*100/D22</f>
        <v>1.2775842044134726</v>
      </c>
      <c r="F23" s="27">
        <f>F22*100/D22</f>
        <v>94.5993031358885</v>
      </c>
      <c r="G23" s="27">
        <f>G22*100/D22</f>
        <v>2.497096399535424</v>
      </c>
      <c r="H23" s="27">
        <f>H22*100/D22</f>
        <v>1.6260162601626016</v>
      </c>
    </row>
    <row r="24" spans="1:8" s="18" customFormat="1" ht="12.75">
      <c r="A24" s="159"/>
      <c r="B24" s="101" t="s">
        <v>14</v>
      </c>
      <c r="C24" s="27">
        <v>15.4142538975501</v>
      </c>
      <c r="D24" s="43">
        <v>1347</v>
      </c>
      <c r="E24" s="32">
        <v>31</v>
      </c>
      <c r="F24" s="43">
        <v>1270</v>
      </c>
      <c r="G24" s="32">
        <v>29</v>
      </c>
      <c r="H24" s="43">
        <v>17</v>
      </c>
    </row>
    <row r="25" spans="1:8" s="12" customFormat="1" ht="12.75">
      <c r="A25" s="159"/>
      <c r="B25" s="102"/>
      <c r="C25" s="27"/>
      <c r="D25" s="27" t="s">
        <v>34</v>
      </c>
      <c r="E25" s="27">
        <f>E24*100/D24</f>
        <v>2.3014105419450632</v>
      </c>
      <c r="F25" s="27">
        <f>F24*100/D24</f>
        <v>94.28359317000742</v>
      </c>
      <c r="G25" s="27">
        <f>G24*100/D24</f>
        <v>2.1529324424647363</v>
      </c>
      <c r="H25" s="27">
        <f>H24*100/D24</f>
        <v>1.2620638455827766</v>
      </c>
    </row>
    <row r="26" spans="1:8" s="18" customFormat="1" ht="12.75">
      <c r="A26" s="159"/>
      <c r="B26" s="101" t="s">
        <v>15</v>
      </c>
      <c r="C26" s="27">
        <v>14.0115458627325</v>
      </c>
      <c r="D26" s="43">
        <v>1559</v>
      </c>
      <c r="E26" s="32">
        <v>29</v>
      </c>
      <c r="F26" s="43">
        <v>1508</v>
      </c>
      <c r="G26" s="32">
        <v>19</v>
      </c>
      <c r="H26" s="43">
        <v>3</v>
      </c>
    </row>
    <row r="27" spans="1:8" s="12" customFormat="1" ht="12.75">
      <c r="A27" s="159"/>
      <c r="B27" s="102"/>
      <c r="C27" s="27"/>
      <c r="D27" s="27" t="s">
        <v>34</v>
      </c>
      <c r="E27" s="27">
        <f>E26*100/D26</f>
        <v>1.8601667735728031</v>
      </c>
      <c r="F27" s="27">
        <f>F26*100/D26</f>
        <v>96.72867222578576</v>
      </c>
      <c r="G27" s="27">
        <f>G26*100/D26</f>
        <v>1.2187299550994226</v>
      </c>
      <c r="H27" s="27">
        <f>H26*100/D26</f>
        <v>0.19243104554201412</v>
      </c>
    </row>
    <row r="28" spans="1:8" s="18" customFormat="1" ht="12.75">
      <c r="A28" s="159"/>
      <c r="B28" s="101" t="s">
        <v>16</v>
      </c>
      <c r="C28" s="27">
        <v>17.4887585532746</v>
      </c>
      <c r="D28" s="43">
        <v>1023</v>
      </c>
      <c r="E28" s="32">
        <v>5</v>
      </c>
      <c r="F28" s="43">
        <v>985</v>
      </c>
      <c r="G28" s="32">
        <v>27</v>
      </c>
      <c r="H28" s="43">
        <v>6</v>
      </c>
    </row>
    <row r="29" spans="1:8" s="12" customFormat="1" ht="12.75">
      <c r="A29" s="159"/>
      <c r="B29" s="102"/>
      <c r="C29" s="27"/>
      <c r="D29" s="27" t="s">
        <v>34</v>
      </c>
      <c r="E29" s="27">
        <f>E28*100/D28</f>
        <v>0.4887585532746823</v>
      </c>
      <c r="F29" s="27">
        <f>F28*100/D28</f>
        <v>96.28543499511241</v>
      </c>
      <c r="G29" s="27">
        <f>G28*100/D28</f>
        <v>2.6392961876832843</v>
      </c>
      <c r="H29" s="27">
        <f>H28*100/D28</f>
        <v>0.5865102639296188</v>
      </c>
    </row>
    <row r="30" spans="1:8" s="18" customFormat="1" ht="12.75">
      <c r="A30" s="159"/>
      <c r="B30" s="101" t="s">
        <v>42</v>
      </c>
      <c r="C30" s="27">
        <v>15.3702843876958</v>
      </c>
      <c r="D30" s="43">
        <v>3446</v>
      </c>
      <c r="E30" s="32">
        <v>68</v>
      </c>
      <c r="F30" s="43">
        <v>3217</v>
      </c>
      <c r="G30" s="32">
        <v>91</v>
      </c>
      <c r="H30" s="43">
        <v>70</v>
      </c>
    </row>
    <row r="31" spans="1:8" s="12" customFormat="1" ht="12.75">
      <c r="A31" s="159"/>
      <c r="B31" s="102"/>
      <c r="C31" s="27"/>
      <c r="D31" s="27" t="s">
        <v>34</v>
      </c>
      <c r="E31" s="27">
        <f>E30*100/D30</f>
        <v>1.9733023795705165</v>
      </c>
      <c r="F31" s="27">
        <f>F30*100/D30</f>
        <v>93.35461404526988</v>
      </c>
      <c r="G31" s="27">
        <f>G30*100/D30</f>
        <v>2.640742890307603</v>
      </c>
      <c r="H31" s="27">
        <f>H30*100/D30</f>
        <v>2.0313406848520024</v>
      </c>
    </row>
    <row r="32" spans="1:8" s="18" customFormat="1" ht="12.75">
      <c r="A32" s="159"/>
      <c r="B32" s="101" t="s">
        <v>17</v>
      </c>
      <c r="C32" s="27">
        <v>15.6643678160919</v>
      </c>
      <c r="D32" s="43">
        <v>870</v>
      </c>
      <c r="E32" s="32">
        <v>18</v>
      </c>
      <c r="F32" s="43">
        <v>808</v>
      </c>
      <c r="G32" s="32">
        <v>28</v>
      </c>
      <c r="H32" s="43">
        <v>16</v>
      </c>
    </row>
    <row r="33" spans="1:8" s="12" customFormat="1" ht="12.75">
      <c r="A33" s="159"/>
      <c r="B33" s="102"/>
      <c r="C33" s="27"/>
      <c r="D33" s="27" t="s">
        <v>34</v>
      </c>
      <c r="E33" s="27">
        <f>E32*100/D32</f>
        <v>2.0689655172413794</v>
      </c>
      <c r="F33" s="27">
        <f>F32*100/D32</f>
        <v>92.8735632183908</v>
      </c>
      <c r="G33" s="27">
        <f>G32*100/D32</f>
        <v>3.218390804597701</v>
      </c>
      <c r="H33" s="27">
        <f>H32*100/D32</f>
        <v>1.839080459770115</v>
      </c>
    </row>
    <row r="34" spans="1:8" s="18" customFormat="1" ht="12.75">
      <c r="A34" s="159"/>
      <c r="B34" s="101" t="s">
        <v>18</v>
      </c>
      <c r="C34" s="27">
        <v>15.318858560794</v>
      </c>
      <c r="D34" s="43">
        <v>806</v>
      </c>
      <c r="E34" s="32">
        <v>13</v>
      </c>
      <c r="F34" s="43">
        <v>769</v>
      </c>
      <c r="G34" s="32">
        <v>14</v>
      </c>
      <c r="H34" s="43">
        <v>10</v>
      </c>
    </row>
    <row r="35" spans="1:8" s="12" customFormat="1" ht="12.75">
      <c r="A35" s="159"/>
      <c r="B35" s="102"/>
      <c r="C35" s="27"/>
      <c r="D35" s="27" t="s">
        <v>34</v>
      </c>
      <c r="E35" s="27">
        <f>E34*100/D34</f>
        <v>1.6129032258064515</v>
      </c>
      <c r="F35" s="27">
        <f>F34*100/D34</f>
        <v>95.40942928039702</v>
      </c>
      <c r="G35" s="27">
        <f>G34*100/D34</f>
        <v>1.7369727047146402</v>
      </c>
      <c r="H35" s="27">
        <f>H34*100/D34</f>
        <v>1.2406947890818858</v>
      </c>
    </row>
    <row r="36" spans="1:8" s="18" customFormat="1" ht="12.75">
      <c r="A36" s="159"/>
      <c r="B36" s="101" t="s">
        <v>19</v>
      </c>
      <c r="C36" s="27">
        <v>15.0779569892473</v>
      </c>
      <c r="D36" s="43">
        <v>744</v>
      </c>
      <c r="E36" s="32">
        <v>13</v>
      </c>
      <c r="F36" s="43">
        <v>723</v>
      </c>
      <c r="G36" s="32">
        <v>6</v>
      </c>
      <c r="H36" s="43">
        <v>2</v>
      </c>
    </row>
    <row r="37" spans="1:8" s="12" customFormat="1" ht="12.75">
      <c r="A37" s="159"/>
      <c r="B37" s="102"/>
      <c r="C37" s="27"/>
      <c r="D37" s="27" t="s">
        <v>34</v>
      </c>
      <c r="E37" s="27">
        <f>E36*100/D36</f>
        <v>1.7473118279569892</v>
      </c>
      <c r="F37" s="27">
        <f>F36*100/D36</f>
        <v>97.1774193548387</v>
      </c>
      <c r="G37" s="27">
        <f>G36*100/D36</f>
        <v>0.8064516129032258</v>
      </c>
      <c r="H37" s="27">
        <f>H36*100/D36</f>
        <v>0.26881720430107525</v>
      </c>
    </row>
    <row r="38" spans="1:8" s="18" customFormat="1" ht="12.75">
      <c r="A38" s="159"/>
      <c r="B38" s="101" t="s">
        <v>52</v>
      </c>
      <c r="C38" s="27">
        <v>14.9149459193706</v>
      </c>
      <c r="D38" s="43">
        <v>2034</v>
      </c>
      <c r="E38" s="32">
        <v>26</v>
      </c>
      <c r="F38" s="43">
        <v>1965</v>
      </c>
      <c r="G38" s="32">
        <v>36</v>
      </c>
      <c r="H38" s="43">
        <v>7</v>
      </c>
    </row>
    <row r="39" spans="1:8" s="12" customFormat="1" ht="12.75">
      <c r="A39" s="159"/>
      <c r="B39" s="102"/>
      <c r="C39" s="27"/>
      <c r="D39" s="27" t="s">
        <v>34</v>
      </c>
      <c r="E39" s="27">
        <f>E38*100/D38</f>
        <v>1.27826941986234</v>
      </c>
      <c r="F39" s="27">
        <f>F38*100/D38</f>
        <v>96.60766961651917</v>
      </c>
      <c r="G39" s="27">
        <f>G38*100/D38</f>
        <v>1.7699115044247788</v>
      </c>
      <c r="H39" s="27">
        <f>H38*100/D38</f>
        <v>0.344149459193707</v>
      </c>
    </row>
    <row r="40" spans="1:8" s="18" customFormat="1" ht="12.75">
      <c r="A40" s="159"/>
      <c r="B40" s="101" t="s">
        <v>20</v>
      </c>
      <c r="C40" s="27">
        <v>16.6110236220472</v>
      </c>
      <c r="D40" s="43">
        <v>2540</v>
      </c>
      <c r="E40" s="32">
        <v>21</v>
      </c>
      <c r="F40" s="43">
        <v>2442</v>
      </c>
      <c r="G40" s="32">
        <v>63</v>
      </c>
      <c r="H40" s="43">
        <v>14</v>
      </c>
    </row>
    <row r="41" spans="1:8" s="12" customFormat="1" ht="12.75">
      <c r="A41" s="159"/>
      <c r="B41" s="102"/>
      <c r="C41" s="27"/>
      <c r="D41" s="27" t="s">
        <v>34</v>
      </c>
      <c r="E41" s="27">
        <f>E40*100/D40</f>
        <v>0.8267716535433071</v>
      </c>
      <c r="F41" s="27">
        <f>F40*100/D40</f>
        <v>96.14173228346456</v>
      </c>
      <c r="G41" s="27">
        <f>G40*100/D40</f>
        <v>2.4803149606299213</v>
      </c>
      <c r="H41" s="27">
        <f>H40*100/D40</f>
        <v>0.5511811023622047</v>
      </c>
    </row>
    <row r="42" spans="1:8" s="18" customFormat="1" ht="12.75">
      <c r="A42" s="159"/>
      <c r="B42" s="101" t="s">
        <v>43</v>
      </c>
      <c r="C42" s="27">
        <v>14.0577395577395</v>
      </c>
      <c r="D42" s="43">
        <v>1628</v>
      </c>
      <c r="E42" s="32">
        <v>50</v>
      </c>
      <c r="F42" s="43">
        <v>1540</v>
      </c>
      <c r="G42" s="32">
        <v>29</v>
      </c>
      <c r="H42" s="43">
        <v>9</v>
      </c>
    </row>
    <row r="43" spans="1:8" s="12" customFormat="1" ht="13.5" thickBot="1">
      <c r="A43" s="159"/>
      <c r="B43" s="102"/>
      <c r="C43" s="27"/>
      <c r="D43" s="27" t="s">
        <v>34</v>
      </c>
      <c r="E43" s="27">
        <f>E42*100/D42</f>
        <v>3.0712530712530715</v>
      </c>
      <c r="F43" s="27">
        <f>F42*100/D42</f>
        <v>94.5945945945946</v>
      </c>
      <c r="G43" s="27">
        <f>G42*100/D42</f>
        <v>1.7813267813267812</v>
      </c>
      <c r="H43" s="27">
        <f>H42*100/D42</f>
        <v>0.5528255528255528</v>
      </c>
    </row>
    <row r="44" spans="1:8" s="18" customFormat="1" ht="14.25" customHeight="1">
      <c r="A44" s="154" t="s">
        <v>33</v>
      </c>
      <c r="B44" s="155"/>
      <c r="C44" s="29">
        <v>15.1315747969403</v>
      </c>
      <c r="D44" s="44">
        <v>25362</v>
      </c>
      <c r="E44" s="44">
        <v>460</v>
      </c>
      <c r="F44" s="44">
        <v>24145</v>
      </c>
      <c r="G44" s="44">
        <v>522</v>
      </c>
      <c r="H44" s="44">
        <v>235</v>
      </c>
    </row>
    <row r="45" spans="1:8" s="10" customFormat="1" ht="14.25" customHeight="1" thickBot="1">
      <c r="A45" s="156"/>
      <c r="B45" s="157"/>
      <c r="C45" s="30"/>
      <c r="D45" s="30" t="s">
        <v>34</v>
      </c>
      <c r="E45" s="27">
        <f>E44*100/D44</f>
        <v>1.813737086980522</v>
      </c>
      <c r="F45" s="27">
        <f>F44*100/D44</f>
        <v>95.20148253292327</v>
      </c>
      <c r="G45" s="27">
        <f>G44*100/D44</f>
        <v>2.0581973030518097</v>
      </c>
      <c r="H45" s="27">
        <f>H44*100/D44</f>
        <v>0.9265830770443971</v>
      </c>
    </row>
  </sheetData>
  <sheetProtection/>
  <mergeCells count="31">
    <mergeCell ref="A8:A9"/>
    <mergeCell ref="C8:C9"/>
    <mergeCell ref="A10:A43"/>
    <mergeCell ref="B22:B23"/>
    <mergeCell ref="B24:B25"/>
    <mergeCell ref="B38:B39"/>
    <mergeCell ref="B40:B41"/>
    <mergeCell ref="B34:B35"/>
    <mergeCell ref="B42:B43"/>
    <mergeCell ref="A1:H2"/>
    <mergeCell ref="E6:H6"/>
    <mergeCell ref="B6:B7"/>
    <mergeCell ref="A6:A7"/>
    <mergeCell ref="C6:C7"/>
    <mergeCell ref="D6:D7"/>
    <mergeCell ref="A3:H4"/>
    <mergeCell ref="B26:B27"/>
    <mergeCell ref="B30:B31"/>
    <mergeCell ref="B28:B29"/>
    <mergeCell ref="B32:B33"/>
    <mergeCell ref="A44:B45"/>
    <mergeCell ref="B36:B37"/>
    <mergeCell ref="E8:H8"/>
    <mergeCell ref="B14:B15"/>
    <mergeCell ref="B16:B17"/>
    <mergeCell ref="B18:B19"/>
    <mergeCell ref="B20:B21"/>
    <mergeCell ref="D8:D9"/>
    <mergeCell ref="B10:B11"/>
    <mergeCell ref="B12:B13"/>
    <mergeCell ref="B8:B9"/>
  </mergeCells>
  <printOptions/>
  <pageMargins left="1.1023622047244095" right="0.7874015748031497" top="0.984251968503937" bottom="0.7874015748031497" header="0.5905511811023623" footer="0"/>
  <pageSetup horizontalDpi="600" verticalDpi="600" orientation="portrait" paperSize="9" r:id="rId1"/>
  <headerFooter alignWithMargins="0">
    <oddHeader>&amp;R&amp;"Arial Cyr,курсив"8 Кесте
Таблица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H45"/>
  <sheetViews>
    <sheetView view="pageBreakPreview" zoomScale="90" zoomScaleSheetLayoutView="90" zoomScalePageLayoutView="0" workbookViewId="0" topLeftCell="A1">
      <selection activeCell="A1" sqref="A1:H4"/>
    </sheetView>
  </sheetViews>
  <sheetFormatPr defaultColWidth="9.00390625" defaultRowHeight="12.75"/>
  <cols>
    <col min="1" max="1" width="10.00390625" style="1" customWidth="1"/>
    <col min="2" max="2" width="17.875" style="1" customWidth="1"/>
    <col min="3" max="3" width="8.875" style="2" customWidth="1"/>
    <col min="4" max="4" width="7.75390625" style="1" customWidth="1"/>
    <col min="5" max="5" width="9.125" style="1" customWidth="1"/>
    <col min="6" max="6" width="9.625" style="1" customWidth="1"/>
    <col min="7" max="7" width="9.00390625" style="1" customWidth="1"/>
    <col min="8" max="8" width="9.75390625" style="1" customWidth="1"/>
    <col min="9" max="16384" width="9.125" style="3" customWidth="1"/>
  </cols>
  <sheetData>
    <row r="1" spans="1:8" s="19" customFormat="1" ht="19.5" customHeight="1">
      <c r="A1" s="81" t="s">
        <v>53</v>
      </c>
      <c r="B1" s="81"/>
      <c r="C1" s="81"/>
      <c r="D1" s="81"/>
      <c r="E1" s="81"/>
      <c r="F1" s="81"/>
      <c r="G1" s="81"/>
      <c r="H1" s="81"/>
    </row>
    <row r="2" spans="1:8" s="19" customFormat="1" ht="19.5" customHeight="1">
      <c r="A2" s="81"/>
      <c r="B2" s="81"/>
      <c r="C2" s="81"/>
      <c r="D2" s="81"/>
      <c r="E2" s="81"/>
      <c r="F2" s="81"/>
      <c r="G2" s="81"/>
      <c r="H2" s="81"/>
    </row>
    <row r="3" spans="1:8" s="5" customFormat="1" ht="19.5" customHeight="1">
      <c r="A3" s="91" t="s">
        <v>54</v>
      </c>
      <c r="B3" s="91"/>
      <c r="C3" s="91"/>
      <c r="D3" s="91"/>
      <c r="E3" s="91"/>
      <c r="F3" s="91"/>
      <c r="G3" s="91"/>
      <c r="H3" s="91"/>
    </row>
    <row r="4" spans="1:8" s="6" customFormat="1" ht="19.5" customHeight="1">
      <c r="A4" s="91"/>
      <c r="B4" s="91"/>
      <c r="C4" s="91"/>
      <c r="D4" s="91"/>
      <c r="E4" s="91"/>
      <c r="F4" s="91"/>
      <c r="G4" s="91"/>
      <c r="H4" s="91"/>
    </row>
    <row r="5" spans="1:8" ht="12.75" customHeight="1" thickBot="1">
      <c r="A5" s="7"/>
      <c r="B5" s="7"/>
      <c r="C5" s="45"/>
      <c r="D5" s="7"/>
      <c r="E5" s="7"/>
      <c r="F5" s="7"/>
      <c r="G5" s="7"/>
      <c r="H5" s="7"/>
    </row>
    <row r="6" spans="1:8" s="8" customFormat="1" ht="12.75" customHeight="1">
      <c r="A6" s="150" t="s">
        <v>4</v>
      </c>
      <c r="B6" s="109" t="s">
        <v>3</v>
      </c>
      <c r="C6" s="108" t="s">
        <v>5</v>
      </c>
      <c r="D6" s="109" t="s">
        <v>38</v>
      </c>
      <c r="E6" s="82" t="s">
        <v>35</v>
      </c>
      <c r="F6" s="82"/>
      <c r="G6" s="83"/>
      <c r="H6" s="84"/>
    </row>
    <row r="7" spans="1:8" s="9" customFormat="1" ht="13.5" thickBot="1">
      <c r="A7" s="151"/>
      <c r="B7" s="110"/>
      <c r="C7" s="80"/>
      <c r="D7" s="110"/>
      <c r="E7" s="15" t="s">
        <v>47</v>
      </c>
      <c r="F7" s="15" t="s">
        <v>49</v>
      </c>
      <c r="G7" s="15" t="s">
        <v>50</v>
      </c>
      <c r="H7" s="16" t="s">
        <v>51</v>
      </c>
    </row>
    <row r="8" spans="1:8" ht="12.75" customHeight="1">
      <c r="A8" s="152" t="s">
        <v>0</v>
      </c>
      <c r="B8" s="72" t="s">
        <v>1</v>
      </c>
      <c r="C8" s="79" t="s">
        <v>2</v>
      </c>
      <c r="D8" s="72" t="s">
        <v>24</v>
      </c>
      <c r="E8" s="142" t="s">
        <v>37</v>
      </c>
      <c r="F8" s="142"/>
      <c r="G8" s="143"/>
      <c r="H8" s="144"/>
    </row>
    <row r="9" spans="1:8" ht="13.5" thickBot="1">
      <c r="A9" s="153"/>
      <c r="B9" s="73"/>
      <c r="C9" s="80"/>
      <c r="D9" s="73"/>
      <c r="E9" s="15" t="s">
        <v>47</v>
      </c>
      <c r="F9" s="15" t="s">
        <v>49</v>
      </c>
      <c r="G9" s="15" t="s">
        <v>50</v>
      </c>
      <c r="H9" s="16" t="s">
        <v>51</v>
      </c>
    </row>
    <row r="10" spans="1:8" s="11" customFormat="1" ht="12.75">
      <c r="A10" s="158" t="s">
        <v>36</v>
      </c>
      <c r="B10" s="101" t="s">
        <v>7</v>
      </c>
      <c r="C10" s="26">
        <v>13.2020460358056</v>
      </c>
      <c r="D10" s="21">
        <v>391</v>
      </c>
      <c r="E10" s="21">
        <v>13</v>
      </c>
      <c r="F10" s="21">
        <v>373</v>
      </c>
      <c r="G10" s="21">
        <v>3</v>
      </c>
      <c r="H10" s="22">
        <v>2</v>
      </c>
    </row>
    <row r="11" spans="1:8" s="12" customFormat="1" ht="12.75">
      <c r="A11" s="159"/>
      <c r="B11" s="102"/>
      <c r="C11" s="27"/>
      <c r="D11" s="27" t="s">
        <v>34</v>
      </c>
      <c r="E11" s="27">
        <f>E10*100/D10</f>
        <v>3.3248081841432224</v>
      </c>
      <c r="F11" s="27">
        <f>F10*100/D10</f>
        <v>95.39641943734016</v>
      </c>
      <c r="G11" s="27">
        <f>G10*100/D10</f>
        <v>0.7672634271099744</v>
      </c>
      <c r="H11" s="27">
        <f>H10*100/D10</f>
        <v>0.5115089514066496</v>
      </c>
    </row>
    <row r="12" spans="1:8" s="18" customFormat="1" ht="12.75">
      <c r="A12" s="159"/>
      <c r="B12" s="101" t="s">
        <v>8</v>
      </c>
      <c r="C12" s="27">
        <v>14.8563327032136</v>
      </c>
      <c r="D12" s="43">
        <v>1587</v>
      </c>
      <c r="E12" s="32">
        <v>41</v>
      </c>
      <c r="F12" s="43">
        <v>1479</v>
      </c>
      <c r="G12" s="32">
        <v>46</v>
      </c>
      <c r="H12" s="43">
        <v>21</v>
      </c>
    </row>
    <row r="13" spans="1:8" s="12" customFormat="1" ht="12.75">
      <c r="A13" s="159"/>
      <c r="B13" s="102"/>
      <c r="C13" s="27"/>
      <c r="D13" s="27" t="s">
        <v>34</v>
      </c>
      <c r="E13" s="27">
        <f>E12*100/D12</f>
        <v>2.58349086326402</v>
      </c>
      <c r="F13" s="27">
        <f>F12*100/D12</f>
        <v>93.19470699432893</v>
      </c>
      <c r="G13" s="27">
        <f>G12*100/D12</f>
        <v>2.898550724637681</v>
      </c>
      <c r="H13" s="27">
        <f>H12*100/D12</f>
        <v>1.3232514177693762</v>
      </c>
    </row>
    <row r="14" spans="1:8" s="18" customFormat="1" ht="12.75">
      <c r="A14" s="159"/>
      <c r="B14" s="101" t="s">
        <v>9</v>
      </c>
      <c r="C14" s="27">
        <v>13.2601398601398</v>
      </c>
      <c r="D14" s="43">
        <v>715</v>
      </c>
      <c r="E14" s="32">
        <v>18</v>
      </c>
      <c r="F14" s="43">
        <v>681</v>
      </c>
      <c r="G14" s="32">
        <v>12</v>
      </c>
      <c r="H14" s="43">
        <v>4</v>
      </c>
    </row>
    <row r="15" spans="1:8" s="12" customFormat="1" ht="12.75">
      <c r="A15" s="159"/>
      <c r="B15" s="102"/>
      <c r="C15" s="27"/>
      <c r="D15" s="27" t="s">
        <v>34</v>
      </c>
      <c r="E15" s="27">
        <f>E14*100/D14</f>
        <v>2.5174825174825175</v>
      </c>
      <c r="F15" s="27">
        <f>F14*100/D14</f>
        <v>95.24475524475524</v>
      </c>
      <c r="G15" s="27">
        <f>G14*100/D14</f>
        <v>1.6783216783216783</v>
      </c>
      <c r="H15" s="27">
        <f>H14*100/D14</f>
        <v>0.5594405594405595</v>
      </c>
    </row>
    <row r="16" spans="1:8" s="18" customFormat="1" ht="12.75">
      <c r="A16" s="159"/>
      <c r="B16" s="101" t="s">
        <v>10</v>
      </c>
      <c r="C16" s="27">
        <v>11.7548209366391</v>
      </c>
      <c r="D16" s="43">
        <v>726</v>
      </c>
      <c r="E16" s="32">
        <v>42</v>
      </c>
      <c r="F16" s="43">
        <v>677</v>
      </c>
      <c r="G16" s="32">
        <v>6</v>
      </c>
      <c r="H16" s="43">
        <v>1</v>
      </c>
    </row>
    <row r="17" spans="1:8" s="12" customFormat="1" ht="12.75">
      <c r="A17" s="159"/>
      <c r="B17" s="102"/>
      <c r="C17" s="27"/>
      <c r="D17" s="27" t="s">
        <v>34</v>
      </c>
      <c r="E17" s="27">
        <f>E16*100/D16</f>
        <v>5.785123966942149</v>
      </c>
      <c r="F17" s="27">
        <f>F16*100/D16</f>
        <v>93.25068870523415</v>
      </c>
      <c r="G17" s="27">
        <f>G16*100/D16</f>
        <v>0.8264462809917356</v>
      </c>
      <c r="H17" s="27">
        <f>H16*100/D16</f>
        <v>0.13774104683195593</v>
      </c>
    </row>
    <row r="18" spans="1:8" s="18" customFormat="1" ht="12.75">
      <c r="A18" s="159"/>
      <c r="B18" s="101" t="s">
        <v>11</v>
      </c>
      <c r="C18" s="27">
        <v>14.662188099808</v>
      </c>
      <c r="D18" s="43">
        <v>521</v>
      </c>
      <c r="E18" s="32">
        <v>16</v>
      </c>
      <c r="F18" s="43">
        <v>491</v>
      </c>
      <c r="G18" s="32">
        <v>12</v>
      </c>
      <c r="H18" s="43">
        <v>2</v>
      </c>
    </row>
    <row r="19" spans="1:8" s="12" customFormat="1" ht="12.75">
      <c r="A19" s="159"/>
      <c r="B19" s="102"/>
      <c r="C19" s="27"/>
      <c r="D19" s="27" t="s">
        <v>34</v>
      </c>
      <c r="E19" s="27">
        <f>E18*100/D18</f>
        <v>3.071017274472169</v>
      </c>
      <c r="F19" s="27">
        <f>F18*100/D18</f>
        <v>94.24184261036469</v>
      </c>
      <c r="G19" s="27">
        <f>G18*100/D18</f>
        <v>2.3032629558541267</v>
      </c>
      <c r="H19" s="27">
        <f>H18*100/D18</f>
        <v>0.3838771593090211</v>
      </c>
    </row>
    <row r="20" spans="1:8" s="18" customFormat="1" ht="12.75">
      <c r="A20" s="159"/>
      <c r="B20" s="101" t="s">
        <v>12</v>
      </c>
      <c r="C20" s="27">
        <v>13.060606060606</v>
      </c>
      <c r="D20" s="43">
        <v>825</v>
      </c>
      <c r="E20" s="32">
        <v>40</v>
      </c>
      <c r="F20" s="43">
        <v>761</v>
      </c>
      <c r="G20" s="32">
        <v>19</v>
      </c>
      <c r="H20" s="43">
        <v>5</v>
      </c>
    </row>
    <row r="21" spans="1:8" s="12" customFormat="1" ht="12.75">
      <c r="A21" s="159"/>
      <c r="B21" s="102"/>
      <c r="C21" s="27"/>
      <c r="D21" s="27" t="s">
        <v>34</v>
      </c>
      <c r="E21" s="27">
        <f>E20*100/D20</f>
        <v>4.848484848484849</v>
      </c>
      <c r="F21" s="27">
        <f>F20*100/D20</f>
        <v>92.24242424242425</v>
      </c>
      <c r="G21" s="27">
        <f>G20*100/D20</f>
        <v>2.303030303030303</v>
      </c>
      <c r="H21" s="27">
        <f>H20*100/D20</f>
        <v>0.6060606060606061</v>
      </c>
    </row>
    <row r="22" spans="1:8" s="18" customFormat="1" ht="12.75">
      <c r="A22" s="159"/>
      <c r="B22" s="101" t="s">
        <v>13</v>
      </c>
      <c r="C22" s="27">
        <v>13.946192893401</v>
      </c>
      <c r="D22" s="43">
        <v>985</v>
      </c>
      <c r="E22" s="32">
        <v>29</v>
      </c>
      <c r="F22" s="43">
        <v>923</v>
      </c>
      <c r="G22" s="32">
        <v>18</v>
      </c>
      <c r="H22" s="43">
        <v>15</v>
      </c>
    </row>
    <row r="23" spans="1:8" s="12" customFormat="1" ht="12.75">
      <c r="A23" s="159"/>
      <c r="B23" s="102"/>
      <c r="C23" s="27"/>
      <c r="D23" s="27" t="s">
        <v>34</v>
      </c>
      <c r="E23" s="27">
        <f>E22*100/D22</f>
        <v>2.9441624365482233</v>
      </c>
      <c r="F23" s="27">
        <f>F22*100/D22</f>
        <v>93.70558375634518</v>
      </c>
      <c r="G23" s="27">
        <f>G22*100/D22</f>
        <v>1.8274111675126903</v>
      </c>
      <c r="H23" s="27">
        <f>H22*100/D22</f>
        <v>1.5228426395939085</v>
      </c>
    </row>
    <row r="24" spans="1:8" s="18" customFormat="1" ht="12.75">
      <c r="A24" s="159"/>
      <c r="B24" s="101" t="s">
        <v>14</v>
      </c>
      <c r="C24" s="27">
        <v>14.7613259668508</v>
      </c>
      <c r="D24" s="43">
        <v>905</v>
      </c>
      <c r="E24" s="32">
        <v>21</v>
      </c>
      <c r="F24" s="43">
        <v>853</v>
      </c>
      <c r="G24" s="32">
        <v>23</v>
      </c>
      <c r="H24" s="43">
        <v>8</v>
      </c>
    </row>
    <row r="25" spans="1:8" s="12" customFormat="1" ht="12.75">
      <c r="A25" s="159"/>
      <c r="B25" s="102"/>
      <c r="C25" s="27"/>
      <c r="D25" s="27" t="s">
        <v>34</v>
      </c>
      <c r="E25" s="27">
        <f>E24*100/D24</f>
        <v>2.320441988950276</v>
      </c>
      <c r="F25" s="27">
        <f>F24*100/D24</f>
        <v>94.25414364640883</v>
      </c>
      <c r="G25" s="27">
        <f>G24*100/D24</f>
        <v>2.541436464088398</v>
      </c>
      <c r="H25" s="27">
        <f>H24*100/D24</f>
        <v>0.8839779005524862</v>
      </c>
    </row>
    <row r="26" spans="1:8" s="18" customFormat="1" ht="12.75">
      <c r="A26" s="159"/>
      <c r="B26" s="101" t="s">
        <v>15</v>
      </c>
      <c r="C26" s="27">
        <v>12.7010752688172</v>
      </c>
      <c r="D26" s="43">
        <v>930</v>
      </c>
      <c r="E26" s="32">
        <v>27</v>
      </c>
      <c r="F26" s="43">
        <v>892</v>
      </c>
      <c r="G26" s="32">
        <v>5</v>
      </c>
      <c r="H26" s="43">
        <v>6</v>
      </c>
    </row>
    <row r="27" spans="1:8" s="12" customFormat="1" ht="12.75">
      <c r="A27" s="159"/>
      <c r="B27" s="102"/>
      <c r="C27" s="27"/>
      <c r="D27" s="27" t="s">
        <v>34</v>
      </c>
      <c r="E27" s="27">
        <f>E26*100/D26</f>
        <v>2.903225806451613</v>
      </c>
      <c r="F27" s="27">
        <f>F26*100/D26</f>
        <v>95.91397849462365</v>
      </c>
      <c r="G27" s="27">
        <f>G26*100/D26</f>
        <v>0.5376344086021505</v>
      </c>
      <c r="H27" s="27">
        <f>H26*100/D26</f>
        <v>0.6451612903225806</v>
      </c>
    </row>
    <row r="28" spans="1:8" s="18" customFormat="1" ht="12.75">
      <c r="A28" s="159"/>
      <c r="B28" s="101" t="s">
        <v>16</v>
      </c>
      <c r="C28" s="27">
        <v>16.9391634980988</v>
      </c>
      <c r="D28" s="43">
        <v>526</v>
      </c>
      <c r="E28" s="32">
        <v>8</v>
      </c>
      <c r="F28" s="43">
        <v>488</v>
      </c>
      <c r="G28" s="32">
        <v>24</v>
      </c>
      <c r="H28" s="43">
        <v>6</v>
      </c>
    </row>
    <row r="29" spans="1:8" s="12" customFormat="1" ht="12.75">
      <c r="A29" s="159"/>
      <c r="B29" s="102"/>
      <c r="C29" s="27"/>
      <c r="D29" s="27" t="s">
        <v>34</v>
      </c>
      <c r="E29" s="27">
        <f>E28*100/D28</f>
        <v>1.520912547528517</v>
      </c>
      <c r="F29" s="27">
        <f>F28*100/D28</f>
        <v>92.77566539923954</v>
      </c>
      <c r="G29" s="27">
        <f>G28*100/D28</f>
        <v>4.562737642585551</v>
      </c>
      <c r="H29" s="27">
        <f>H28*100/D28</f>
        <v>1.1406844106463878</v>
      </c>
    </row>
    <row r="30" spans="1:8" s="18" customFormat="1" ht="12.75">
      <c r="A30" s="159"/>
      <c r="B30" s="101" t="s">
        <v>42</v>
      </c>
      <c r="C30" s="27">
        <v>15.7905372104484</v>
      </c>
      <c r="D30" s="43">
        <v>2029</v>
      </c>
      <c r="E30" s="32">
        <v>48</v>
      </c>
      <c r="F30" s="43">
        <v>1850</v>
      </c>
      <c r="G30" s="32">
        <v>81</v>
      </c>
      <c r="H30" s="43">
        <v>50</v>
      </c>
    </row>
    <row r="31" spans="1:8" s="12" customFormat="1" ht="12.75">
      <c r="A31" s="159"/>
      <c r="B31" s="102"/>
      <c r="C31" s="27"/>
      <c r="D31" s="27" t="s">
        <v>34</v>
      </c>
      <c r="E31" s="27">
        <f>E30*100/D30</f>
        <v>2.3656973878758008</v>
      </c>
      <c r="F31" s="27">
        <f>F30*100/D30</f>
        <v>91.17792015771316</v>
      </c>
      <c r="G31" s="27">
        <f>G30*100/D30</f>
        <v>3.992114342040414</v>
      </c>
      <c r="H31" s="27">
        <f>H30*100/D30</f>
        <v>2.464268112370626</v>
      </c>
    </row>
    <row r="32" spans="1:8" s="18" customFormat="1" ht="12.75">
      <c r="A32" s="159"/>
      <c r="B32" s="101" t="s">
        <v>17</v>
      </c>
      <c r="C32" s="27">
        <v>14.9426386233269</v>
      </c>
      <c r="D32" s="43">
        <v>523</v>
      </c>
      <c r="E32" s="32">
        <v>10</v>
      </c>
      <c r="F32" s="43">
        <v>499</v>
      </c>
      <c r="G32" s="32">
        <v>8</v>
      </c>
      <c r="H32" s="43">
        <v>6</v>
      </c>
    </row>
    <row r="33" spans="1:8" s="12" customFormat="1" ht="12.75">
      <c r="A33" s="159"/>
      <c r="B33" s="102"/>
      <c r="C33" s="27"/>
      <c r="D33" s="27" t="s">
        <v>34</v>
      </c>
      <c r="E33" s="27">
        <f>E32*100/D32</f>
        <v>1.9120458891013383</v>
      </c>
      <c r="F33" s="27">
        <f>F32*100/D32</f>
        <v>95.41108986615679</v>
      </c>
      <c r="G33" s="27">
        <f>G32*100/D32</f>
        <v>1.5296367112810707</v>
      </c>
      <c r="H33" s="27">
        <f>H32*100/D32</f>
        <v>1.147227533460803</v>
      </c>
    </row>
    <row r="34" spans="1:8" s="18" customFormat="1" ht="12.75">
      <c r="A34" s="159"/>
      <c r="B34" s="101" t="s">
        <v>18</v>
      </c>
      <c r="C34" s="27">
        <v>13.855</v>
      </c>
      <c r="D34" s="43">
        <v>400</v>
      </c>
      <c r="E34" s="32">
        <v>9</v>
      </c>
      <c r="F34" s="43">
        <v>381</v>
      </c>
      <c r="G34" s="32">
        <v>9</v>
      </c>
      <c r="H34" s="43">
        <v>1</v>
      </c>
    </row>
    <row r="35" spans="1:8" s="12" customFormat="1" ht="12.75">
      <c r="A35" s="159"/>
      <c r="B35" s="102"/>
      <c r="C35" s="27"/>
      <c r="D35" s="27" t="s">
        <v>34</v>
      </c>
      <c r="E35" s="27">
        <f>E34*100/D34</f>
        <v>2.25</v>
      </c>
      <c r="F35" s="27">
        <f>F34*100/D34</f>
        <v>95.25</v>
      </c>
      <c r="G35" s="27">
        <f>G34*100/D34</f>
        <v>2.25</v>
      </c>
      <c r="H35" s="27">
        <f>H34*100/D34</f>
        <v>0.25</v>
      </c>
    </row>
    <row r="36" spans="1:8" s="18" customFormat="1" ht="12.75">
      <c r="A36" s="159"/>
      <c r="B36" s="101" t="s">
        <v>19</v>
      </c>
      <c r="C36" s="27">
        <v>14.4837758112094</v>
      </c>
      <c r="D36" s="43">
        <v>339</v>
      </c>
      <c r="E36" s="32">
        <v>10</v>
      </c>
      <c r="F36" s="43">
        <v>324</v>
      </c>
      <c r="G36" s="32">
        <v>3</v>
      </c>
      <c r="H36" s="43">
        <v>2</v>
      </c>
    </row>
    <row r="37" spans="1:8" s="12" customFormat="1" ht="12.75">
      <c r="A37" s="159"/>
      <c r="B37" s="102"/>
      <c r="C37" s="27"/>
      <c r="D37" s="27" t="s">
        <v>34</v>
      </c>
      <c r="E37" s="27">
        <f>E36*100/D36</f>
        <v>2.949852507374631</v>
      </c>
      <c r="F37" s="27">
        <f>F36*100/D36</f>
        <v>95.57522123893806</v>
      </c>
      <c r="G37" s="27">
        <f>G36*100/D36</f>
        <v>0.8849557522123894</v>
      </c>
      <c r="H37" s="27">
        <f>H36*100/D36</f>
        <v>0.5899705014749262</v>
      </c>
    </row>
    <row r="38" spans="1:8" s="18" customFormat="1" ht="12.75">
      <c r="A38" s="159"/>
      <c r="B38" s="101" t="s">
        <v>52</v>
      </c>
      <c r="C38" s="27">
        <v>14.2181818181818</v>
      </c>
      <c r="D38" s="43">
        <v>990</v>
      </c>
      <c r="E38" s="32">
        <v>19</v>
      </c>
      <c r="F38" s="43">
        <v>948</v>
      </c>
      <c r="G38" s="32">
        <v>18</v>
      </c>
      <c r="H38" s="43">
        <v>5</v>
      </c>
    </row>
    <row r="39" spans="1:8" s="12" customFormat="1" ht="12.75">
      <c r="A39" s="159"/>
      <c r="B39" s="102"/>
      <c r="C39" s="27"/>
      <c r="D39" s="27" t="s">
        <v>34</v>
      </c>
      <c r="E39" s="27">
        <f>E38*100/D38</f>
        <v>1.9191919191919191</v>
      </c>
      <c r="F39" s="27">
        <f>F38*100/D38</f>
        <v>95.75757575757575</v>
      </c>
      <c r="G39" s="27">
        <f>G38*100/D38</f>
        <v>1.8181818181818181</v>
      </c>
      <c r="H39" s="27">
        <f>H38*100/D38</f>
        <v>0.5050505050505051</v>
      </c>
    </row>
    <row r="40" spans="1:8" s="18" customFormat="1" ht="12.75">
      <c r="A40" s="159"/>
      <c r="B40" s="101" t="s">
        <v>20</v>
      </c>
      <c r="C40" s="27">
        <v>15.818805093046</v>
      </c>
      <c r="D40" s="43">
        <v>1021</v>
      </c>
      <c r="E40" s="32">
        <v>18</v>
      </c>
      <c r="F40" s="43">
        <v>973</v>
      </c>
      <c r="G40" s="32">
        <v>23</v>
      </c>
      <c r="H40" s="43">
        <v>7</v>
      </c>
    </row>
    <row r="41" spans="1:8" s="12" customFormat="1" ht="12.75">
      <c r="A41" s="159"/>
      <c r="B41" s="102"/>
      <c r="C41" s="27"/>
      <c r="D41" s="27" t="s">
        <v>34</v>
      </c>
      <c r="E41" s="27">
        <f>E40*100/D40</f>
        <v>1.762977473065622</v>
      </c>
      <c r="F41" s="27">
        <f>F40*100/D40</f>
        <v>95.29872673849168</v>
      </c>
      <c r="G41" s="27">
        <f>G40*100/D40</f>
        <v>2.2526934378060726</v>
      </c>
      <c r="H41" s="27">
        <f>H40*100/D40</f>
        <v>0.6856023506366308</v>
      </c>
    </row>
    <row r="42" spans="1:8" s="18" customFormat="1" ht="12.75">
      <c r="A42" s="159"/>
      <c r="B42" s="101" t="s">
        <v>43</v>
      </c>
      <c r="C42" s="27">
        <v>13.3875338753387</v>
      </c>
      <c r="D42" s="43">
        <v>1107</v>
      </c>
      <c r="E42" s="32">
        <v>37</v>
      </c>
      <c r="F42" s="43">
        <v>1037</v>
      </c>
      <c r="G42" s="32">
        <v>21</v>
      </c>
      <c r="H42" s="43">
        <v>12</v>
      </c>
    </row>
    <row r="43" spans="1:8" s="12" customFormat="1" ht="13.5" thickBot="1">
      <c r="A43" s="159"/>
      <c r="B43" s="102"/>
      <c r="C43" s="27"/>
      <c r="D43" s="27" t="s">
        <v>34</v>
      </c>
      <c r="E43" s="27">
        <f>E42*100/D42</f>
        <v>3.3423667570009035</v>
      </c>
      <c r="F43" s="27">
        <f>F42*100/D42</f>
        <v>93.676603432701</v>
      </c>
      <c r="G43" s="27">
        <f>G42*100/D42</f>
        <v>1.897018970189702</v>
      </c>
      <c r="H43" s="27">
        <f>H42*100/D42</f>
        <v>1.084010840108401</v>
      </c>
    </row>
    <row r="44" spans="1:8" s="18" customFormat="1" ht="14.25" customHeight="1">
      <c r="A44" s="154" t="s">
        <v>33</v>
      </c>
      <c r="B44" s="155"/>
      <c r="C44" s="29">
        <v>14.3484159779614</v>
      </c>
      <c r="D44" s="44">
        <v>14520</v>
      </c>
      <c r="E44" s="44">
        <v>406</v>
      </c>
      <c r="F44" s="44">
        <v>13630</v>
      </c>
      <c r="G44" s="44">
        <v>331</v>
      </c>
      <c r="H44" s="44">
        <v>153</v>
      </c>
    </row>
    <row r="45" spans="1:8" s="10" customFormat="1" ht="13.5" thickBot="1">
      <c r="A45" s="156"/>
      <c r="B45" s="157"/>
      <c r="C45" s="30"/>
      <c r="D45" s="30" t="s">
        <v>34</v>
      </c>
      <c r="E45" s="27">
        <f>E44*100/D44</f>
        <v>2.796143250688705</v>
      </c>
      <c r="F45" s="27">
        <f>F44*100/D44</f>
        <v>93.87052341597796</v>
      </c>
      <c r="G45" s="27">
        <f>G44*100/D44</f>
        <v>2.2796143250688705</v>
      </c>
      <c r="H45" s="27">
        <f>H44*100/D44</f>
        <v>1.0537190082644627</v>
      </c>
    </row>
  </sheetData>
  <sheetProtection/>
  <mergeCells count="31">
    <mergeCell ref="A1:H2"/>
    <mergeCell ref="E6:H6"/>
    <mergeCell ref="B6:B7"/>
    <mergeCell ref="A6:A7"/>
    <mergeCell ref="C6:C7"/>
    <mergeCell ref="D6:D7"/>
    <mergeCell ref="A3:H4"/>
    <mergeCell ref="A44:B45"/>
    <mergeCell ref="A10:A43"/>
    <mergeCell ref="D8:D9"/>
    <mergeCell ref="E8:H8"/>
    <mergeCell ref="B8:B9"/>
    <mergeCell ref="A8:A9"/>
    <mergeCell ref="C8:C9"/>
    <mergeCell ref="B10:B11"/>
    <mergeCell ref="B12:B13"/>
    <mergeCell ref="B14:B15"/>
    <mergeCell ref="B16:B17"/>
    <mergeCell ref="B18:B19"/>
    <mergeCell ref="B20:B21"/>
    <mergeCell ref="B22:B23"/>
    <mergeCell ref="B24:B25"/>
    <mergeCell ref="B38:B39"/>
    <mergeCell ref="B42:B43"/>
    <mergeCell ref="B40:B41"/>
    <mergeCell ref="B26:B27"/>
    <mergeCell ref="B28:B29"/>
    <mergeCell ref="B30:B31"/>
    <mergeCell ref="B32:B33"/>
    <mergeCell ref="B34:B35"/>
    <mergeCell ref="B36:B37"/>
  </mergeCells>
  <printOptions/>
  <pageMargins left="1.062992125984252" right="0.7874015748031497" top="0.984251968503937" bottom="0.7874015748031497" header="0.5905511811023623" footer="0"/>
  <pageSetup horizontalDpi="600" verticalDpi="600" orientation="portrait" paperSize="9" r:id="rId1"/>
  <headerFooter alignWithMargins="0">
    <oddHeader>&amp;R&amp;"Arial Cyr,курсив"8 Кесте
Таблица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Sabyr</dc:creator>
  <cp:keywords/>
  <dc:description/>
  <cp:lastModifiedBy>Бахыт Амзеева</cp:lastModifiedBy>
  <cp:lastPrinted>2016-09-27T17:22:33Z</cp:lastPrinted>
  <dcterms:created xsi:type="dcterms:W3CDTF">2004-08-11T09:45:47Z</dcterms:created>
  <dcterms:modified xsi:type="dcterms:W3CDTF">2020-10-07T11:50:56Z</dcterms:modified>
  <cp:category/>
  <cp:version/>
  <cp:contentType/>
  <cp:contentStatus/>
</cp:coreProperties>
</file>