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6" r:id="rId1"/>
  </sheets>
  <definedNames>
    <definedName name="_xlnm._FilterDatabase" localSheetId="0" hidden="1">'1'!$A$3:$F$126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5" i="6"/>
  <c r="E151" i="6" l="1"/>
  <c r="D151" i="6" l="1"/>
  <c r="F151" i="6" s="1"/>
  <c r="C151" i="6" l="1"/>
</calcChain>
</file>

<file path=xl/sharedStrings.xml><?xml version="1.0" encoding="utf-8"?>
<sst xmlns="http://schemas.openxmlformats.org/spreadsheetml/2006/main" count="300" uniqueCount="300">
  <si>
    <t>Количество заявлений</t>
  </si>
  <si>
    <t>Количество участников</t>
  </si>
  <si>
    <t>Преодолели порог</t>
  </si>
  <si>
    <t>кол-во</t>
  </si>
  <si>
    <t>%</t>
  </si>
  <si>
    <t>Итого</t>
  </si>
  <si>
    <t>M001</t>
  </si>
  <si>
    <t>M002</t>
  </si>
  <si>
    <t>M003</t>
  </si>
  <si>
    <t>M004</t>
  </si>
  <si>
    <t>M005</t>
  </si>
  <si>
    <t>M006</t>
  </si>
  <si>
    <t>M007</t>
  </si>
  <si>
    <t>M008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</si>
  <si>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</si>
  <si>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</si>
  <si>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</si>
  <si>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</si>
  <si>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</si>
  <si>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</si>
  <si>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</si>
  <si>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</si>
  <si>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</si>
  <si>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</si>
  <si>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</si>
  <si>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</si>
  <si>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</si>
  <si>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</si>
  <si>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</si>
  <si>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</si>
  <si>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</si>
  <si>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</si>
  <si>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</si>
  <si>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</si>
  <si>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</si>
  <si>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</si>
  <si>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</si>
  <si>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</si>
  <si>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</si>
  <si>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</si>
  <si>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</si>
  <si>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</si>
  <si>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</si>
  <si>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</si>
  <si>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</si>
  <si>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</si>
  <si>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</si>
  <si>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</si>
  <si>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</si>
  <si>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</si>
  <si>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</si>
  <si>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</si>
  <si>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</si>
  <si>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</si>
  <si>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</si>
  <si>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</si>
  <si>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</si>
  <si>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</si>
  <si>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</si>
  <si>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</si>
  <si>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</si>
  <si>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</si>
  <si>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</si>
  <si>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</si>
  <si>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</si>
  <si>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</si>
  <si>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</si>
  <si>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</si>
  <si>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</si>
  <si>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</si>
  <si>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</si>
  <si>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</si>
  <si>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</si>
  <si>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</si>
  <si>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</si>
  <si>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</si>
  <si>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M101</t>
  </si>
  <si>
    <t>M102</t>
  </si>
  <si>
    <t>M103</t>
  </si>
  <si>
    <t>M104</t>
  </si>
  <si>
    <t>M105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</si>
  <si>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</si>
  <si>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</si>
  <si>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</si>
  <si>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</si>
  <si>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</si>
  <si>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</si>
  <si>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</si>
  <si>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</si>
  <si>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</si>
  <si>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</si>
  <si>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</si>
  <si>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</si>
  <si>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</si>
  <si>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</si>
  <si>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</si>
  <si>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</si>
  <si>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</si>
  <si>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</si>
  <si>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</si>
  <si>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</si>
  <si>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</si>
  <si>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</si>
  <si>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M130</t>
  </si>
  <si>
    <t>M131</t>
  </si>
  <si>
    <t>M132</t>
  </si>
  <si>
    <t>M133</t>
  </si>
  <si>
    <t>M134</t>
  </si>
  <si>
    <t>M136</t>
  </si>
  <si>
    <t>M137</t>
  </si>
  <si>
    <t>M138</t>
  </si>
  <si>
    <t>M139</t>
  </si>
  <si>
    <t>M140</t>
  </si>
  <si>
    <t>M141</t>
  </si>
  <si>
    <t>M142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</si>
  <si>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</si>
  <si>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</si>
  <si>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</si>
  <si>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</si>
  <si>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</si>
  <si>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</si>
  <si>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</si>
  <si>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</si>
  <si>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</si>
  <si>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M009</t>
  </si>
  <si>
    <t>M135</t>
  </si>
  <si>
    <t>M143</t>
  </si>
  <si>
    <t>M129</t>
  </si>
  <si>
    <t>Подготовка педагогов физики</t>
  </si>
  <si>
    <t>Подготовка педагогов информатики</t>
  </si>
  <si>
    <t>Подготовка педагогов химии</t>
  </si>
  <si>
    <t>Подготовка педагогов биологии</t>
  </si>
  <si>
    <t>Подготовка педагогов иностранного языка</t>
  </si>
  <si>
    <t>Педагогика и психология</t>
  </si>
  <si>
    <t>Дошкольное обучение и воспитание</t>
  </si>
  <si>
    <t>Подготовка педагогов без предметной специализации</t>
  </si>
  <si>
    <t>Подготовка педагогов начальной военной подготовки</t>
  </si>
  <si>
    <t>Подготовка педагогов физической культуры</t>
  </si>
  <si>
    <t>Подготовка педагогов музыки</t>
  </si>
  <si>
    <t>Подготовка педагогов художественного труда, графики и проектирования</t>
  </si>
  <si>
    <t>Подготовка педагогов профессионального обучения</t>
  </si>
  <si>
    <t>Основы права и экономики</t>
  </si>
  <si>
    <t>Подготовка педагогов математики</t>
  </si>
  <si>
    <t>Подготовка педагогов географии</t>
  </si>
  <si>
    <t>Подготовка педагогов истории</t>
  </si>
  <si>
    <t>Подготовка педагогов казахского языка и литературы</t>
  </si>
  <si>
    <t>Подготовка педагогов русского языка и литературы</t>
  </si>
  <si>
    <t>Подготовка кадров по социальной педагогике и самопознанию</t>
  </si>
  <si>
    <t>Подготовка кадров по специальной педагогике</t>
  </si>
  <si>
    <t>M022</t>
  </si>
  <si>
    <t>Музыковедение</t>
  </si>
  <si>
    <t>M023</t>
  </si>
  <si>
    <t>Инструментальное исполнительство</t>
  </si>
  <si>
    <t>M024</t>
  </si>
  <si>
    <t>Вокальное искусство</t>
  </si>
  <si>
    <t>M025</t>
  </si>
  <si>
    <t>Традиционное музыкальное искусство</t>
  </si>
  <si>
    <t>M026</t>
  </si>
  <si>
    <t>Композиция</t>
  </si>
  <si>
    <t>M027</t>
  </si>
  <si>
    <t>Дирижирование</t>
  </si>
  <si>
    <t>M028</t>
  </si>
  <si>
    <t>Режиссура театра</t>
  </si>
  <si>
    <t>M029</t>
  </si>
  <si>
    <t>Режиссура кино</t>
  </si>
  <si>
    <t>M031</t>
  </si>
  <si>
    <t>Режиссура хорерграфии</t>
  </si>
  <si>
    <t>M033</t>
  </si>
  <si>
    <t>Актерское искусство</t>
  </si>
  <si>
    <t>M034</t>
  </si>
  <si>
    <t>Искусство эстрады</t>
  </si>
  <si>
    <t>M035</t>
  </si>
  <si>
    <t>Хореография</t>
  </si>
  <si>
    <t>M036</t>
  </si>
  <si>
    <t>Сценография</t>
  </si>
  <si>
    <t>M037</t>
  </si>
  <si>
    <t>Операторское искусство</t>
  </si>
  <si>
    <t>M039</t>
  </si>
  <si>
    <t>Живопись</t>
  </si>
  <si>
    <t>M040</t>
  </si>
  <si>
    <t>Графика</t>
  </si>
  <si>
    <t>M041</t>
  </si>
  <si>
    <t>Скульптура</t>
  </si>
  <si>
    <t>M042</t>
  </si>
  <si>
    <t>Декоративное искусство</t>
  </si>
  <si>
    <t>M043</t>
  </si>
  <si>
    <t>Мода, дизайн интерьера и промышленный дизайн</t>
  </si>
  <si>
    <t>M044</t>
  </si>
  <si>
    <t>Полиграфия</t>
  </si>
  <si>
    <t>M045</t>
  </si>
  <si>
    <t>Искусствоведение</t>
  </si>
  <si>
    <t>M046</t>
  </si>
  <si>
    <t>Театраведение</t>
  </si>
  <si>
    <t>M047</t>
  </si>
  <si>
    <t>Киноведение</t>
  </si>
  <si>
    <t>M049</t>
  </si>
  <si>
    <t>Арт-менеджмент</t>
  </si>
  <si>
    <t>Философия и этика</t>
  </si>
  <si>
    <t>Религия и теология</t>
  </si>
  <si>
    <t>Исламоведение</t>
  </si>
  <si>
    <t>История и археология</t>
  </si>
  <si>
    <t>Тюркология</t>
  </si>
  <si>
    <t>Востоковедение</t>
  </si>
  <si>
    <t>Переводческое дело, синхронный перевод</t>
  </si>
  <si>
    <t>Лингвистика</t>
  </si>
  <si>
    <t>Литература</t>
  </si>
  <si>
    <t>Иностранная филология</t>
  </si>
  <si>
    <t>Филология</t>
  </si>
  <si>
    <t>Социология</t>
  </si>
  <si>
    <t>Культурология</t>
  </si>
  <si>
    <t>Политология и конфликтология</t>
  </si>
  <si>
    <t>Международные отношения</t>
  </si>
  <si>
    <t>Регионоведение</t>
  </si>
  <si>
    <t>Психология</t>
  </si>
  <si>
    <t>Журналистика и репортерское дело</t>
  </si>
  <si>
    <t>Связь с общественностью</t>
  </si>
  <si>
    <t>Библиотечное дело, обработка информации и архивное дело</t>
  </si>
  <si>
    <t>Экономика</t>
  </si>
  <si>
    <t>Государственное и местное управление</t>
  </si>
  <si>
    <t>Менеджмент и управление</t>
  </si>
  <si>
    <t>Аудит и налогообложение</t>
  </si>
  <si>
    <t>Финансы, банковское и страховое дело</t>
  </si>
  <si>
    <t>Маркетинг и реклама</t>
  </si>
  <si>
    <t>Оценка</t>
  </si>
  <si>
    <t>Право</t>
  </si>
  <si>
    <t>Судебная экспертиза</t>
  </si>
  <si>
    <t>Биология</t>
  </si>
  <si>
    <t>Генетика</t>
  </si>
  <si>
    <t>Биотехнология</t>
  </si>
  <si>
    <t>Геоботаника</t>
  </si>
  <si>
    <t>География</t>
  </si>
  <si>
    <t>Гидрология</t>
  </si>
  <si>
    <t>Метеорология</t>
  </si>
  <si>
    <t>Технология охраны окружающей среды</t>
  </si>
  <si>
    <t>Гидрогеология и инженерная геология</t>
  </si>
  <si>
    <t>Химия</t>
  </si>
  <si>
    <t>Физика</t>
  </si>
  <si>
    <t>Сейсмология</t>
  </si>
  <si>
    <t>Математика и статистика</t>
  </si>
  <si>
    <t>Механика</t>
  </si>
  <si>
    <t>Информационные технологии</t>
  </si>
  <si>
    <t>Информационная безопасность</t>
  </si>
  <si>
    <t>Коммуникации и коммуникационные технологии</t>
  </si>
  <si>
    <t>Химическая инженерия и процессы</t>
  </si>
  <si>
    <t>Теплоэнергетика</t>
  </si>
  <si>
    <t>Энергетика и электротехника</t>
  </si>
  <si>
    <t>Автоматизация и управление</t>
  </si>
  <si>
    <t>Материаловедение и технология новых материалов</t>
  </si>
  <si>
    <t>Робототехника и мехатроника</t>
  </si>
  <si>
    <t>Механика и металлообработка</t>
  </si>
  <si>
    <t>Транспорт, транспортная техника и технологии</t>
  </si>
  <si>
    <t>Авиационная техника и технологии</t>
  </si>
  <si>
    <t>Космическая инженерия</t>
  </si>
  <si>
    <t>Наноматериалы и нанотехнологии</t>
  </si>
  <si>
    <t>Нефтяная и рудная геофизика</t>
  </si>
  <si>
    <t>Морская техника и технологии</t>
  </si>
  <si>
    <t>Производство продуктов питания</t>
  </si>
  <si>
    <t>Технология деревообработки и изделий из дерева (по областям применения)</t>
  </si>
  <si>
    <t>Технология обработки материалов давлением</t>
  </si>
  <si>
    <t>Текстиль: одежда, обувь и кожаные изделия</t>
  </si>
  <si>
    <t>Нефтяная инженерия</t>
  </si>
  <si>
    <t>Горная инженерия</t>
  </si>
  <si>
    <t>Металлургическая инженерия</t>
  </si>
  <si>
    <t>Обогащение полезных ископаемых</t>
  </si>
  <si>
    <t>Технология фармацевтического производства</t>
  </si>
  <si>
    <t>Маркшейдерское дело</t>
  </si>
  <si>
    <t>Геология</t>
  </si>
  <si>
    <t>Архитектура</t>
  </si>
  <si>
    <t>Геодезия</t>
  </si>
  <si>
    <t>Строительство</t>
  </si>
  <si>
    <t>Производство строительных материалов, изделий и конструкций</t>
  </si>
  <si>
    <t>Транспортное строительство</t>
  </si>
  <si>
    <t>Инженерные системы и сети</t>
  </si>
  <si>
    <t>Землеустройство</t>
  </si>
  <si>
    <t>Гидротехническое строительство</t>
  </si>
  <si>
    <t>Стандартизация, сертификация и метрология (по отраслям)</t>
  </si>
  <si>
    <t>Растениеводство</t>
  </si>
  <si>
    <t>Животноводство</t>
  </si>
  <si>
    <t>Лесное хозяйство</t>
  </si>
  <si>
    <t>Рыбное хозяйство</t>
  </si>
  <si>
    <t>Энергообеспечение сельского хозяйства</t>
  </si>
  <si>
    <t>Автотранспортные средства</t>
  </si>
  <si>
    <t>Водные ресурсы и водопользования</t>
  </si>
  <si>
    <t>Ветеринария</t>
  </si>
  <si>
    <t>Менеджмент в здравоохранении</t>
  </si>
  <si>
    <t>Общественное здравоохранение</t>
  </si>
  <si>
    <t>Сестринское дело</t>
  </si>
  <si>
    <t>Фармация</t>
  </si>
  <si>
    <t>Биомедицина</t>
  </si>
  <si>
    <t>Медицина</t>
  </si>
  <si>
    <t>Медико-профилактическое дело</t>
  </si>
  <si>
    <t>Социальная работа</t>
  </si>
  <si>
    <t>Туризм</t>
  </si>
  <si>
    <t>Досуг</t>
  </si>
  <si>
    <t>Ресторанное дело и гостиничный бизнес</t>
  </si>
  <si>
    <t>Санитарно-профилактические мероприятия</t>
  </si>
  <si>
    <t>Транспортные услуги</t>
  </si>
  <si>
    <t>Логистика (по отраслям)</t>
  </si>
  <si>
    <t>Код и наименование ГОП</t>
  </si>
  <si>
    <t xml:space="preserve">Статистические данные по итогам КТ в магистратуру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</si>
</sst>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ill="1"/>
    <xf numFmtId="2" fontId="4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wrapText="1"/>
    </xf>
    <xf numFmtId="1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tabSelected="1" zoomScale="85" zoomScaleNormal="85" workbookViewId="0">
      <selection activeCell="B44" sqref="B44"/>
    </sheetView>
  </sheetViews>
  <sheetFormatPr defaultColWidth="14.28515625" defaultRowHeight="15" x14ac:dyDescent="0.25"/>
  <cols>
    <col min="1" max="1" width="17.42578125" bestFit="1" customWidth="1"/>
    <col min="2" max="2" width="71.7109375" style="12" customWidth="1"/>
    <col min="3" max="3" width="19.7109375" bestFit="1" customWidth="1"/>
    <col min="4" max="4" width="20.5703125" bestFit="1" customWidth="1"/>
    <col min="5" max="5" width="6.28515625" bestFit="1" customWidth="1"/>
    <col min="6" max="6" width="9.85546875" customWidth="1"/>
  </cols>
  <sheetData>
    <row r="1" spans="1:6" ht="33" customHeight="1" x14ac:dyDescent="0.25">
      <c r="A1" s="23" t="s">
        <v>299</v>
      </c>
      <c r="B1" s="23"/>
      <c r="C1" s="23"/>
      <c r="D1" s="23"/>
      <c r="E1" s="23"/>
      <c r="F1" s="23"/>
    </row>
    <row r="2" spans="1:6" x14ac:dyDescent="0.25">
      <c r="A2" s="1"/>
      <c r="B2" s="11"/>
      <c r="C2" s="1"/>
      <c r="D2" s="1"/>
      <c r="E2" s="1"/>
      <c r="F2" s="1"/>
    </row>
    <row r="3" spans="1:6" ht="30" customHeight="1" x14ac:dyDescent="0.25">
      <c r="A3" s="18" t="s">
        <v>298</v>
      </c>
      <c r="B3" s="21"/>
      <c r="C3" s="20" t="s">
        <v>0</v>
      </c>
      <c r="D3" s="17" t="s">
        <v>1</v>
      </c>
      <c r="E3" s="17" t="s">
        <v>2</v>
      </c>
      <c r="F3" s="17"/>
    </row>
    <row r="4" spans="1:6" x14ac:dyDescent="0.25">
      <c r="A4" s="19"/>
      <c r="B4" s="22"/>
      <c r="C4" s="20"/>
      <c r="D4" s="17"/>
      <c r="E4" s="2" t="s">
        <v>3</v>
      </c>
      <c r="F4" s="3" t="s">
        <v>4</v>
      </c>
    </row>
    <row r="5" spans="1:6" s="6" customFormat="1" x14ac:dyDescent="0.25">
      <c r="A5" s="5" t="s">
        <v>6</v>
      </c>
      <c r="B5" s="13" t="s">
        <v>133</v>
      </c>
      <c r="C5" s="5">
        <v>1335</v>
      </c>
      <c r="D5" s="5">
        <v>1214</v>
      </c>
      <c r="E5" s="5">
        <v>346</v>
      </c>
      <c r="F5" s="7">
        <f>E5*100/D5</f>
        <v>28.500823723228994</v>
      </c>
    </row>
    <row r="6" spans="1:6" s="6" customFormat="1" x14ac:dyDescent="0.25">
      <c r="A6" s="5" t="s">
        <v>7</v>
      </c>
      <c r="B6" s="13" t="s">
        <v>134</v>
      </c>
      <c r="C6" s="5">
        <v>126</v>
      </c>
      <c r="D6" s="5">
        <v>118</v>
      </c>
      <c r="E6" s="5">
        <v>35</v>
      </c>
      <c r="F6" s="7">
        <f t="shared" ref="F6:F69" si="0">E6*100/D6</f>
        <v>29.661016949152543</v>
      </c>
    </row>
    <row r="7" spans="1:6" s="6" customFormat="1" x14ac:dyDescent="0.25">
      <c r="A7" s="5" t="s">
        <v>8</v>
      </c>
      <c r="B7" s="13" t="s">
        <v>135</v>
      </c>
      <c r="C7" s="5">
        <v>311</v>
      </c>
      <c r="D7" s="5">
        <v>288</v>
      </c>
      <c r="E7" s="5">
        <v>65</v>
      </c>
      <c r="F7" s="7">
        <f t="shared" si="0"/>
        <v>22.569444444444443</v>
      </c>
    </row>
    <row r="8" spans="1:6" s="6" customFormat="1" x14ac:dyDescent="0.25">
      <c r="A8" s="5" t="s">
        <v>9</v>
      </c>
      <c r="B8" s="13" t="s">
        <v>136</v>
      </c>
      <c r="C8" s="5">
        <v>12</v>
      </c>
      <c r="D8" s="5">
        <v>11</v>
      </c>
      <c r="E8" s="5">
        <v>2</v>
      </c>
      <c r="F8" s="7">
        <f t="shared" si="0"/>
        <v>18.181818181818183</v>
      </c>
    </row>
    <row r="9" spans="1:6" s="6" customFormat="1" x14ac:dyDescent="0.25">
      <c r="A9" s="5" t="s">
        <v>10</v>
      </c>
      <c r="B9" s="13" t="s">
        <v>137</v>
      </c>
      <c r="C9" s="5">
        <v>371</v>
      </c>
      <c r="D9" s="5">
        <v>323</v>
      </c>
      <c r="E9" s="5">
        <v>54</v>
      </c>
      <c r="F9" s="7">
        <f t="shared" si="0"/>
        <v>16.71826625386997</v>
      </c>
    </row>
    <row r="10" spans="1:6" s="6" customFormat="1" x14ac:dyDescent="0.25">
      <c r="A10" s="5" t="s">
        <v>11</v>
      </c>
      <c r="B10" s="13" t="s">
        <v>138</v>
      </c>
      <c r="C10" s="5">
        <v>90</v>
      </c>
      <c r="D10" s="5">
        <v>78</v>
      </c>
      <c r="E10" s="5">
        <v>7</v>
      </c>
      <c r="F10" s="7">
        <f t="shared" si="0"/>
        <v>8.9743589743589745</v>
      </c>
    </row>
    <row r="11" spans="1:6" s="6" customFormat="1" ht="14.25" customHeight="1" x14ac:dyDescent="0.25">
      <c r="A11" s="5" t="s">
        <v>12</v>
      </c>
      <c r="B11" s="13" t="s">
        <v>139</v>
      </c>
      <c r="C11" s="5">
        <v>23</v>
      </c>
      <c r="D11" s="5">
        <v>21</v>
      </c>
      <c r="E11" s="5">
        <v>2</v>
      </c>
      <c r="F11" s="7">
        <f t="shared" si="0"/>
        <v>9.5238095238095237</v>
      </c>
    </row>
    <row r="12" spans="1:6" s="6" customFormat="1" x14ac:dyDescent="0.25">
      <c r="A12" s="5" t="s">
        <v>13</v>
      </c>
      <c r="B12" s="13" t="s">
        <v>140</v>
      </c>
      <c r="C12" s="5">
        <v>142</v>
      </c>
      <c r="D12" s="5">
        <v>129</v>
      </c>
      <c r="E12" s="5">
        <v>27</v>
      </c>
      <c r="F12" s="7">
        <f t="shared" si="0"/>
        <v>20.930232558139537</v>
      </c>
    </row>
    <row r="13" spans="1:6" s="6" customFormat="1" x14ac:dyDescent="0.25">
      <c r="A13" s="5" t="s">
        <v>124</v>
      </c>
      <c r="B13" s="13" t="s">
        <v>141</v>
      </c>
      <c r="C13" s="5">
        <v>15</v>
      </c>
      <c r="D13" s="5">
        <v>14</v>
      </c>
      <c r="E13" s="5">
        <v>2</v>
      </c>
      <c r="F13" s="7">
        <f t="shared" si="0"/>
        <v>14.285714285714286</v>
      </c>
    </row>
    <row r="14" spans="1:6" s="6" customFormat="1" x14ac:dyDescent="0.25">
      <c r="A14" s="5" t="s">
        <v>14</v>
      </c>
      <c r="B14" s="13" t="s">
        <v>142</v>
      </c>
      <c r="C14" s="5">
        <v>481</v>
      </c>
      <c r="D14" s="5">
        <v>449</v>
      </c>
      <c r="E14" s="5">
        <v>220</v>
      </c>
      <c r="F14" s="7">
        <f t="shared" si="0"/>
        <v>48.997772828507792</v>
      </c>
    </row>
    <row r="15" spans="1:6" s="6" customFormat="1" x14ac:dyDescent="0.25">
      <c r="A15" s="5" t="s">
        <v>15</v>
      </c>
      <c r="B15" s="13" t="s">
        <v>128</v>
      </c>
      <c r="C15" s="5">
        <v>298</v>
      </c>
      <c r="D15" s="5">
        <v>281</v>
      </c>
      <c r="E15" s="5">
        <v>100</v>
      </c>
      <c r="F15" s="7">
        <f t="shared" si="0"/>
        <v>35.587188612099645</v>
      </c>
    </row>
    <row r="16" spans="1:6" x14ac:dyDescent="0.25">
      <c r="A16" s="5" t="s">
        <v>16</v>
      </c>
      <c r="B16" s="9" t="s">
        <v>129</v>
      </c>
      <c r="C16" s="5">
        <v>352</v>
      </c>
      <c r="D16" s="5">
        <v>334</v>
      </c>
      <c r="E16" s="5">
        <v>83</v>
      </c>
      <c r="F16" s="7">
        <f t="shared" si="0"/>
        <v>24.850299401197606</v>
      </c>
    </row>
    <row r="17" spans="1:6" x14ac:dyDescent="0.25">
      <c r="A17" s="5" t="s">
        <v>17</v>
      </c>
      <c r="B17" s="9" t="s">
        <v>130</v>
      </c>
      <c r="C17" s="5">
        <v>281</v>
      </c>
      <c r="D17" s="5">
        <v>264</v>
      </c>
      <c r="E17" s="5">
        <v>64</v>
      </c>
      <c r="F17" s="7">
        <f t="shared" si="0"/>
        <v>24.242424242424242</v>
      </c>
    </row>
    <row r="18" spans="1:6" x14ac:dyDescent="0.25">
      <c r="A18" s="5" t="s">
        <v>18</v>
      </c>
      <c r="B18" s="9" t="s">
        <v>131</v>
      </c>
      <c r="C18" s="5">
        <v>513</v>
      </c>
      <c r="D18" s="5">
        <v>484</v>
      </c>
      <c r="E18" s="5">
        <v>123</v>
      </c>
      <c r="F18" s="7">
        <f t="shared" si="0"/>
        <v>25.41322314049587</v>
      </c>
    </row>
    <row r="19" spans="1:6" x14ac:dyDescent="0.25">
      <c r="A19" s="5" t="s">
        <v>19</v>
      </c>
      <c r="B19" s="9" t="s">
        <v>143</v>
      </c>
      <c r="C19" s="5">
        <v>127</v>
      </c>
      <c r="D19" s="5">
        <v>117</v>
      </c>
      <c r="E19" s="5">
        <v>27</v>
      </c>
      <c r="F19" s="7">
        <f t="shared" si="0"/>
        <v>23.076923076923077</v>
      </c>
    </row>
    <row r="20" spans="1:6" x14ac:dyDescent="0.25">
      <c r="A20" s="5" t="s">
        <v>20</v>
      </c>
      <c r="B20" s="9" t="s">
        <v>144</v>
      </c>
      <c r="C20" s="5">
        <v>348</v>
      </c>
      <c r="D20" s="5">
        <v>327</v>
      </c>
      <c r="E20" s="5">
        <v>41</v>
      </c>
      <c r="F20" s="7">
        <f t="shared" si="0"/>
        <v>12.538226299694189</v>
      </c>
    </row>
    <row r="21" spans="1:6" x14ac:dyDescent="0.25">
      <c r="A21" s="5" t="s">
        <v>21</v>
      </c>
      <c r="B21" s="9" t="s">
        <v>145</v>
      </c>
      <c r="C21" s="5">
        <v>597</v>
      </c>
      <c r="D21" s="5">
        <v>566</v>
      </c>
      <c r="E21" s="5">
        <v>258</v>
      </c>
      <c r="F21" s="7">
        <f t="shared" si="0"/>
        <v>45.583038869257948</v>
      </c>
    </row>
    <row r="22" spans="1:6" x14ac:dyDescent="0.25">
      <c r="A22" s="5" t="s">
        <v>22</v>
      </c>
      <c r="B22" s="9" t="s">
        <v>146</v>
      </c>
      <c r="C22" s="5">
        <v>157</v>
      </c>
      <c r="D22" s="5">
        <v>149</v>
      </c>
      <c r="E22" s="5">
        <v>58</v>
      </c>
      <c r="F22" s="7">
        <f t="shared" si="0"/>
        <v>38.926174496644293</v>
      </c>
    </row>
    <row r="23" spans="1:6" x14ac:dyDescent="0.25">
      <c r="A23" s="5" t="s">
        <v>23</v>
      </c>
      <c r="B23" s="9" t="s">
        <v>132</v>
      </c>
      <c r="C23" s="5">
        <v>1166</v>
      </c>
      <c r="D23" s="5">
        <v>1115</v>
      </c>
      <c r="E23" s="5">
        <v>790</v>
      </c>
      <c r="F23" s="7">
        <f t="shared" si="0"/>
        <v>70.852017937219728</v>
      </c>
    </row>
    <row r="24" spans="1:6" x14ac:dyDescent="0.25">
      <c r="A24" s="5" t="s">
        <v>24</v>
      </c>
      <c r="B24" s="9" t="s">
        <v>147</v>
      </c>
      <c r="C24" s="5">
        <v>64</v>
      </c>
      <c r="D24" s="5">
        <v>63</v>
      </c>
      <c r="E24" s="5">
        <v>26</v>
      </c>
      <c r="F24" s="7">
        <f t="shared" si="0"/>
        <v>41.269841269841272</v>
      </c>
    </row>
    <row r="25" spans="1:6" x14ac:dyDescent="0.25">
      <c r="A25" s="5" t="s">
        <v>25</v>
      </c>
      <c r="B25" s="9" t="s">
        <v>148</v>
      </c>
      <c r="C25" s="5">
        <v>224</v>
      </c>
      <c r="D25" s="5">
        <v>209</v>
      </c>
      <c r="E25" s="5">
        <v>85</v>
      </c>
      <c r="F25" s="7">
        <f t="shared" si="0"/>
        <v>40.669856459330141</v>
      </c>
    </row>
    <row r="26" spans="1:6" x14ac:dyDescent="0.25">
      <c r="A26" s="5" t="s">
        <v>26</v>
      </c>
      <c r="B26" s="9" t="s">
        <v>197</v>
      </c>
      <c r="C26" s="5">
        <v>45</v>
      </c>
      <c r="D26" s="5">
        <v>40</v>
      </c>
      <c r="E26" s="5">
        <v>13</v>
      </c>
      <c r="F26" s="7">
        <f t="shared" si="0"/>
        <v>32.5</v>
      </c>
    </row>
    <row r="27" spans="1:6" x14ac:dyDescent="0.25">
      <c r="A27" s="5" t="s">
        <v>27</v>
      </c>
      <c r="B27" s="9" t="s">
        <v>198</v>
      </c>
      <c r="C27" s="5">
        <v>131</v>
      </c>
      <c r="D27" s="5">
        <v>119</v>
      </c>
      <c r="E27" s="5">
        <v>32</v>
      </c>
      <c r="F27" s="7">
        <f t="shared" si="0"/>
        <v>26.890756302521009</v>
      </c>
    </row>
    <row r="28" spans="1:6" x14ac:dyDescent="0.25">
      <c r="A28" s="5" t="s">
        <v>28</v>
      </c>
      <c r="B28" s="9" t="s">
        <v>199</v>
      </c>
      <c r="C28" s="5">
        <v>60</v>
      </c>
      <c r="D28" s="5">
        <v>56</v>
      </c>
      <c r="E28" s="5">
        <v>23</v>
      </c>
      <c r="F28" s="7">
        <f t="shared" si="0"/>
        <v>41.071428571428569</v>
      </c>
    </row>
    <row r="29" spans="1:6" x14ac:dyDescent="0.25">
      <c r="A29" s="5" t="s">
        <v>29</v>
      </c>
      <c r="B29" s="9" t="s">
        <v>200</v>
      </c>
      <c r="C29" s="5">
        <v>249</v>
      </c>
      <c r="D29" s="5">
        <v>224</v>
      </c>
      <c r="E29" s="5">
        <v>75</v>
      </c>
      <c r="F29" s="7">
        <f t="shared" si="0"/>
        <v>33.482142857142854</v>
      </c>
    </row>
    <row r="30" spans="1:6" x14ac:dyDescent="0.25">
      <c r="A30" s="5" t="s">
        <v>30</v>
      </c>
      <c r="B30" s="9" t="s">
        <v>201</v>
      </c>
      <c r="C30" s="5">
        <v>27</v>
      </c>
      <c r="D30" s="5">
        <v>24</v>
      </c>
      <c r="E30" s="5">
        <v>12</v>
      </c>
      <c r="F30" s="7">
        <f t="shared" si="0"/>
        <v>50</v>
      </c>
    </row>
    <row r="31" spans="1:6" x14ac:dyDescent="0.25">
      <c r="A31" s="5" t="s">
        <v>31</v>
      </c>
      <c r="B31" s="9" t="s">
        <v>202</v>
      </c>
      <c r="C31" s="5">
        <v>64</v>
      </c>
      <c r="D31" s="5">
        <v>58</v>
      </c>
      <c r="E31" s="5">
        <v>34</v>
      </c>
      <c r="F31" s="7">
        <f t="shared" si="0"/>
        <v>58.620689655172413</v>
      </c>
    </row>
    <row r="32" spans="1:6" x14ac:dyDescent="0.25">
      <c r="A32" s="5" t="s">
        <v>32</v>
      </c>
      <c r="B32" s="9" t="s">
        <v>203</v>
      </c>
      <c r="C32" s="5">
        <v>202</v>
      </c>
      <c r="D32" s="5">
        <v>190</v>
      </c>
      <c r="E32" s="5">
        <v>127</v>
      </c>
      <c r="F32" s="7">
        <f t="shared" si="0"/>
        <v>66.84210526315789</v>
      </c>
    </row>
    <row r="33" spans="1:6" x14ac:dyDescent="0.25">
      <c r="A33" s="5" t="s">
        <v>33</v>
      </c>
      <c r="B33" s="9" t="s">
        <v>204</v>
      </c>
      <c r="C33" s="5">
        <v>18</v>
      </c>
      <c r="D33" s="5">
        <v>17</v>
      </c>
      <c r="E33" s="5">
        <v>10</v>
      </c>
      <c r="F33" s="7">
        <f t="shared" si="0"/>
        <v>58.823529411764703</v>
      </c>
    </row>
    <row r="34" spans="1:6" x14ac:dyDescent="0.25">
      <c r="A34" s="5" t="s">
        <v>34</v>
      </c>
      <c r="B34" s="9" t="s">
        <v>205</v>
      </c>
      <c r="C34" s="5">
        <v>24</v>
      </c>
      <c r="D34" s="5">
        <v>22</v>
      </c>
      <c r="E34" s="5">
        <v>10</v>
      </c>
      <c r="F34" s="7">
        <f t="shared" si="0"/>
        <v>45.454545454545453</v>
      </c>
    </row>
    <row r="35" spans="1:6" x14ac:dyDescent="0.25">
      <c r="A35" s="5" t="s">
        <v>35</v>
      </c>
      <c r="B35" s="9" t="s">
        <v>206</v>
      </c>
      <c r="C35" s="5">
        <v>220</v>
      </c>
      <c r="D35" s="5">
        <v>209</v>
      </c>
      <c r="E35" s="5">
        <v>137</v>
      </c>
      <c r="F35" s="7">
        <f t="shared" si="0"/>
        <v>65.550239234449762</v>
      </c>
    </row>
    <row r="36" spans="1:6" x14ac:dyDescent="0.25">
      <c r="A36" s="5" t="s">
        <v>36</v>
      </c>
      <c r="B36" s="9" t="s">
        <v>207</v>
      </c>
      <c r="C36" s="5">
        <v>431</v>
      </c>
      <c r="D36" s="5">
        <v>387</v>
      </c>
      <c r="E36" s="5">
        <v>194</v>
      </c>
      <c r="F36" s="7">
        <f t="shared" si="0"/>
        <v>50.129198966408268</v>
      </c>
    </row>
    <row r="37" spans="1:6" x14ac:dyDescent="0.25">
      <c r="A37" s="5" t="s">
        <v>37</v>
      </c>
      <c r="B37" s="9" t="s">
        <v>208</v>
      </c>
      <c r="C37" s="5">
        <v>72</v>
      </c>
      <c r="D37" s="5">
        <v>67</v>
      </c>
      <c r="E37" s="5">
        <v>25</v>
      </c>
      <c r="F37" s="7">
        <f t="shared" si="0"/>
        <v>37.313432835820898</v>
      </c>
    </row>
    <row r="38" spans="1:6" x14ac:dyDescent="0.25">
      <c r="A38" s="5" t="s">
        <v>38</v>
      </c>
      <c r="B38" s="9" t="s">
        <v>209</v>
      </c>
      <c r="C38" s="5">
        <v>87</v>
      </c>
      <c r="D38" s="5">
        <v>78</v>
      </c>
      <c r="E38" s="5">
        <v>23</v>
      </c>
      <c r="F38" s="7">
        <f t="shared" si="0"/>
        <v>29.487179487179485</v>
      </c>
    </row>
    <row r="39" spans="1:6" x14ac:dyDescent="0.25">
      <c r="A39" s="5" t="s">
        <v>39</v>
      </c>
      <c r="B39" s="9" t="s">
        <v>210</v>
      </c>
      <c r="C39" s="5">
        <v>139</v>
      </c>
      <c r="D39" s="5">
        <v>126</v>
      </c>
      <c r="E39" s="5">
        <v>51</v>
      </c>
      <c r="F39" s="7">
        <f t="shared" si="0"/>
        <v>40.476190476190474</v>
      </c>
    </row>
    <row r="40" spans="1:6" x14ac:dyDescent="0.25">
      <c r="A40" s="5" t="s">
        <v>40</v>
      </c>
      <c r="B40" s="9" t="s">
        <v>211</v>
      </c>
      <c r="C40" s="5">
        <v>200</v>
      </c>
      <c r="D40" s="5">
        <v>182</v>
      </c>
      <c r="E40" s="5">
        <v>152</v>
      </c>
      <c r="F40" s="7">
        <f t="shared" si="0"/>
        <v>83.516483516483518</v>
      </c>
    </row>
    <row r="41" spans="1:6" x14ac:dyDescent="0.25">
      <c r="A41" s="5" t="s">
        <v>41</v>
      </c>
      <c r="B41" s="9" t="s">
        <v>212</v>
      </c>
      <c r="C41" s="5">
        <v>32</v>
      </c>
      <c r="D41" s="5">
        <v>30</v>
      </c>
      <c r="E41" s="5">
        <v>24</v>
      </c>
      <c r="F41" s="7">
        <f t="shared" si="0"/>
        <v>80</v>
      </c>
    </row>
    <row r="42" spans="1:6" x14ac:dyDescent="0.25">
      <c r="A42" s="5" t="s">
        <v>42</v>
      </c>
      <c r="B42" s="9" t="s">
        <v>213</v>
      </c>
      <c r="C42" s="5">
        <v>383</v>
      </c>
      <c r="D42" s="5">
        <v>353</v>
      </c>
      <c r="E42" s="5">
        <v>159</v>
      </c>
      <c r="F42" s="7">
        <f t="shared" si="0"/>
        <v>45.042492917847028</v>
      </c>
    </row>
    <row r="43" spans="1:6" x14ac:dyDescent="0.25">
      <c r="A43" s="5" t="s">
        <v>43</v>
      </c>
      <c r="B43" s="9" t="s">
        <v>214</v>
      </c>
      <c r="C43" s="5">
        <v>242</v>
      </c>
      <c r="D43" s="5">
        <v>219</v>
      </c>
      <c r="E43" s="5">
        <v>105</v>
      </c>
      <c r="F43" s="7">
        <f t="shared" si="0"/>
        <v>47.945205479452056</v>
      </c>
    </row>
    <row r="44" spans="1:6" x14ac:dyDescent="0.25">
      <c r="A44" s="5" t="s">
        <v>44</v>
      </c>
      <c r="B44" s="9" t="s">
        <v>215</v>
      </c>
      <c r="C44" s="5">
        <v>53</v>
      </c>
      <c r="D44" s="5">
        <v>51</v>
      </c>
      <c r="E44" s="5">
        <v>32</v>
      </c>
      <c r="F44" s="7">
        <f t="shared" si="0"/>
        <v>62.745098039215684</v>
      </c>
    </row>
    <row r="45" spans="1:6" x14ac:dyDescent="0.25">
      <c r="A45" s="5" t="s">
        <v>45</v>
      </c>
      <c r="B45" s="9" t="s">
        <v>216</v>
      </c>
      <c r="C45" s="5">
        <v>45</v>
      </c>
      <c r="D45" s="5">
        <v>43</v>
      </c>
      <c r="E45" s="5">
        <v>17</v>
      </c>
      <c r="F45" s="7">
        <f t="shared" si="0"/>
        <v>39.534883720930232</v>
      </c>
    </row>
    <row r="46" spans="1:6" x14ac:dyDescent="0.25">
      <c r="A46" s="5" t="s">
        <v>46</v>
      </c>
      <c r="B46" s="9" t="s">
        <v>217</v>
      </c>
      <c r="C46" s="5">
        <v>1034</v>
      </c>
      <c r="D46" s="5">
        <v>926</v>
      </c>
      <c r="E46" s="5">
        <v>451</v>
      </c>
      <c r="F46" s="7">
        <f t="shared" si="0"/>
        <v>48.704103671706264</v>
      </c>
    </row>
    <row r="47" spans="1:6" x14ac:dyDescent="0.25">
      <c r="A47" s="5" t="s">
        <v>47</v>
      </c>
      <c r="B47" s="9" t="s">
        <v>218</v>
      </c>
      <c r="C47" s="5">
        <v>357</v>
      </c>
      <c r="D47" s="5">
        <v>313</v>
      </c>
      <c r="E47" s="5">
        <v>136</v>
      </c>
      <c r="F47" s="7">
        <f t="shared" si="0"/>
        <v>43.450479233226837</v>
      </c>
    </row>
    <row r="48" spans="1:6" x14ac:dyDescent="0.25">
      <c r="A48" s="5" t="s">
        <v>48</v>
      </c>
      <c r="B48" s="9" t="s">
        <v>219</v>
      </c>
      <c r="C48" s="5">
        <v>1476</v>
      </c>
      <c r="D48" s="5">
        <v>1322</v>
      </c>
      <c r="E48" s="5">
        <v>733</v>
      </c>
      <c r="F48" s="7">
        <f t="shared" si="0"/>
        <v>55.446293494704996</v>
      </c>
    </row>
    <row r="49" spans="1:6" x14ac:dyDescent="0.25">
      <c r="A49" s="5" t="s">
        <v>49</v>
      </c>
      <c r="B49" s="9" t="s">
        <v>220</v>
      </c>
      <c r="C49" s="5">
        <v>375</v>
      </c>
      <c r="D49" s="5">
        <v>343</v>
      </c>
      <c r="E49" s="5">
        <v>205</v>
      </c>
      <c r="F49" s="7">
        <f t="shared" si="0"/>
        <v>59.766763848396501</v>
      </c>
    </row>
    <row r="50" spans="1:6" x14ac:dyDescent="0.25">
      <c r="A50" s="5" t="s">
        <v>50</v>
      </c>
      <c r="B50" s="9" t="s">
        <v>221</v>
      </c>
      <c r="C50" s="5">
        <v>673</v>
      </c>
      <c r="D50" s="5">
        <v>595</v>
      </c>
      <c r="E50" s="5">
        <v>299</v>
      </c>
      <c r="F50" s="7">
        <f t="shared" si="0"/>
        <v>50.252100840336134</v>
      </c>
    </row>
    <row r="51" spans="1:6" x14ac:dyDescent="0.25">
      <c r="A51" s="5" t="s">
        <v>51</v>
      </c>
      <c r="B51" s="9" t="s">
        <v>222</v>
      </c>
      <c r="C51" s="5">
        <v>172</v>
      </c>
      <c r="D51" s="5">
        <v>151</v>
      </c>
      <c r="E51" s="5">
        <v>72</v>
      </c>
      <c r="F51" s="7">
        <f t="shared" si="0"/>
        <v>47.682119205298015</v>
      </c>
    </row>
    <row r="52" spans="1:6" x14ac:dyDescent="0.25">
      <c r="A52" s="5" t="s">
        <v>52</v>
      </c>
      <c r="B52" s="9" t="s">
        <v>223</v>
      </c>
      <c r="C52" s="5">
        <v>16</v>
      </c>
      <c r="D52" s="5">
        <v>16</v>
      </c>
      <c r="E52" s="5">
        <v>5</v>
      </c>
      <c r="F52" s="7">
        <f t="shared" si="0"/>
        <v>31.25</v>
      </c>
    </row>
    <row r="53" spans="1:6" x14ac:dyDescent="0.25">
      <c r="A53" s="5" t="s">
        <v>53</v>
      </c>
      <c r="B53" s="9" t="s">
        <v>224</v>
      </c>
      <c r="C53" s="5">
        <v>2133</v>
      </c>
      <c r="D53" s="5">
        <v>1902</v>
      </c>
      <c r="E53" s="5">
        <v>909</v>
      </c>
      <c r="F53" s="7">
        <f t="shared" si="0"/>
        <v>47.791798107255524</v>
      </c>
    </row>
    <row r="54" spans="1:6" x14ac:dyDescent="0.25">
      <c r="A54" s="5" t="s">
        <v>54</v>
      </c>
      <c r="B54" s="9" t="s">
        <v>225</v>
      </c>
      <c r="C54" s="5">
        <v>73</v>
      </c>
      <c r="D54" s="5">
        <v>68</v>
      </c>
      <c r="E54" s="5">
        <v>40</v>
      </c>
      <c r="F54" s="7">
        <f t="shared" si="0"/>
        <v>58.823529411764703</v>
      </c>
    </row>
    <row r="55" spans="1:6" x14ac:dyDescent="0.25">
      <c r="A55" s="5" t="s">
        <v>55</v>
      </c>
      <c r="B55" s="9" t="s">
        <v>226</v>
      </c>
      <c r="C55" s="5">
        <v>360</v>
      </c>
      <c r="D55" s="5">
        <v>317</v>
      </c>
      <c r="E55" s="5">
        <v>131</v>
      </c>
      <c r="F55" s="7">
        <f t="shared" si="0"/>
        <v>41.32492113564669</v>
      </c>
    </row>
    <row r="56" spans="1:6" x14ac:dyDescent="0.25">
      <c r="A56" s="5" t="s">
        <v>56</v>
      </c>
      <c r="B56" s="9" t="s">
        <v>227</v>
      </c>
      <c r="C56" s="5">
        <v>17</v>
      </c>
      <c r="D56" s="5">
        <v>16</v>
      </c>
      <c r="E56" s="5">
        <v>15</v>
      </c>
      <c r="F56" s="7">
        <f t="shared" si="0"/>
        <v>93.75</v>
      </c>
    </row>
    <row r="57" spans="1:6" x14ac:dyDescent="0.25">
      <c r="A57" s="5" t="s">
        <v>57</v>
      </c>
      <c r="B57" s="9" t="s">
        <v>228</v>
      </c>
      <c r="C57" s="5">
        <v>418</v>
      </c>
      <c r="D57" s="5">
        <v>382</v>
      </c>
      <c r="E57" s="5">
        <v>160</v>
      </c>
      <c r="F57" s="7">
        <f t="shared" si="0"/>
        <v>41.8848167539267</v>
      </c>
    </row>
    <row r="58" spans="1:6" x14ac:dyDescent="0.25">
      <c r="A58" s="5" t="s">
        <v>58</v>
      </c>
      <c r="B58" s="9" t="s">
        <v>229</v>
      </c>
      <c r="C58" s="5">
        <v>10</v>
      </c>
      <c r="D58" s="5">
        <v>10</v>
      </c>
      <c r="E58" s="5">
        <v>5</v>
      </c>
      <c r="F58" s="7">
        <f t="shared" si="0"/>
        <v>50</v>
      </c>
    </row>
    <row r="59" spans="1:6" x14ac:dyDescent="0.25">
      <c r="A59" s="5" t="s">
        <v>59</v>
      </c>
      <c r="B59" s="9" t="s">
        <v>230</v>
      </c>
      <c r="C59" s="5">
        <v>115</v>
      </c>
      <c r="D59" s="5">
        <v>105</v>
      </c>
      <c r="E59" s="5">
        <v>60</v>
      </c>
      <c r="F59" s="7">
        <f t="shared" si="0"/>
        <v>57.142857142857146</v>
      </c>
    </row>
    <row r="60" spans="1:6" x14ac:dyDescent="0.25">
      <c r="A60" s="5" t="s">
        <v>60</v>
      </c>
      <c r="B60" s="9" t="s">
        <v>231</v>
      </c>
      <c r="C60" s="5">
        <v>18</v>
      </c>
      <c r="D60" s="5">
        <v>18</v>
      </c>
      <c r="E60" s="5">
        <v>10</v>
      </c>
      <c r="F60" s="7">
        <f t="shared" si="0"/>
        <v>55.555555555555557</v>
      </c>
    </row>
    <row r="61" spans="1:6" x14ac:dyDescent="0.25">
      <c r="A61" s="5" t="s">
        <v>61</v>
      </c>
      <c r="B61" s="9" t="s">
        <v>232</v>
      </c>
      <c r="C61" s="5">
        <v>16</v>
      </c>
      <c r="D61" s="5">
        <v>15</v>
      </c>
      <c r="E61" s="5">
        <v>10</v>
      </c>
      <c r="F61" s="7">
        <f t="shared" si="0"/>
        <v>66.666666666666671</v>
      </c>
    </row>
    <row r="62" spans="1:6" x14ac:dyDescent="0.25">
      <c r="A62" s="5" t="s">
        <v>62</v>
      </c>
      <c r="B62" s="9" t="s">
        <v>233</v>
      </c>
      <c r="C62" s="5">
        <v>318</v>
      </c>
      <c r="D62" s="5">
        <v>295</v>
      </c>
      <c r="E62" s="5">
        <v>210</v>
      </c>
      <c r="F62" s="7">
        <f t="shared" si="0"/>
        <v>71.186440677966104</v>
      </c>
    </row>
    <row r="63" spans="1:6" x14ac:dyDescent="0.25">
      <c r="A63" s="5" t="s">
        <v>63</v>
      </c>
      <c r="B63" s="9" t="s">
        <v>234</v>
      </c>
      <c r="C63" s="5">
        <v>31</v>
      </c>
      <c r="D63" s="5">
        <v>30</v>
      </c>
      <c r="E63" s="5">
        <v>12</v>
      </c>
      <c r="F63" s="7">
        <f t="shared" si="0"/>
        <v>40</v>
      </c>
    </row>
    <row r="64" spans="1:6" x14ac:dyDescent="0.25">
      <c r="A64" s="5" t="s">
        <v>64</v>
      </c>
      <c r="B64" s="9" t="s">
        <v>235</v>
      </c>
      <c r="C64" s="5">
        <v>170</v>
      </c>
      <c r="D64" s="5">
        <v>157</v>
      </c>
      <c r="E64" s="5">
        <v>71</v>
      </c>
      <c r="F64" s="7">
        <f t="shared" si="0"/>
        <v>45.222929936305732</v>
      </c>
    </row>
    <row r="65" spans="1:6" x14ac:dyDescent="0.25">
      <c r="A65" s="5" t="s">
        <v>65</v>
      </c>
      <c r="B65" s="9" t="s">
        <v>236</v>
      </c>
      <c r="C65" s="5">
        <v>299</v>
      </c>
      <c r="D65" s="5">
        <v>283</v>
      </c>
      <c r="E65" s="5">
        <v>191</v>
      </c>
      <c r="F65" s="7">
        <f t="shared" si="0"/>
        <v>67.491166077738512</v>
      </c>
    </row>
    <row r="66" spans="1:6" x14ac:dyDescent="0.25">
      <c r="A66" s="5" t="s">
        <v>66</v>
      </c>
      <c r="B66" s="9" t="s">
        <v>237</v>
      </c>
      <c r="C66" s="5">
        <v>10</v>
      </c>
      <c r="D66" s="5">
        <v>10</v>
      </c>
      <c r="E66" s="5">
        <v>4</v>
      </c>
      <c r="F66" s="7">
        <f t="shared" si="0"/>
        <v>40</v>
      </c>
    </row>
    <row r="67" spans="1:6" x14ac:dyDescent="0.25">
      <c r="A67" s="5" t="s">
        <v>67</v>
      </c>
      <c r="B67" s="9" t="s">
        <v>238</v>
      </c>
      <c r="C67" s="5">
        <v>234</v>
      </c>
      <c r="D67" s="5">
        <v>210</v>
      </c>
      <c r="E67" s="5">
        <v>125</v>
      </c>
      <c r="F67" s="7">
        <f t="shared" si="0"/>
        <v>59.523809523809526</v>
      </c>
    </row>
    <row r="68" spans="1:6" x14ac:dyDescent="0.25">
      <c r="A68" s="5" t="s">
        <v>68</v>
      </c>
      <c r="B68" s="9" t="s">
        <v>239</v>
      </c>
      <c r="C68" s="5">
        <v>36</v>
      </c>
      <c r="D68" s="5">
        <v>35</v>
      </c>
      <c r="E68" s="5">
        <v>25</v>
      </c>
      <c r="F68" s="7">
        <f t="shared" si="0"/>
        <v>71.428571428571431</v>
      </c>
    </row>
    <row r="69" spans="1:6" x14ac:dyDescent="0.25">
      <c r="A69" s="5" t="s">
        <v>69</v>
      </c>
      <c r="B69" s="9" t="s">
        <v>240</v>
      </c>
      <c r="C69" s="5">
        <v>2130</v>
      </c>
      <c r="D69" s="5">
        <v>2003</v>
      </c>
      <c r="E69" s="5">
        <v>1202</v>
      </c>
      <c r="F69" s="7">
        <f t="shared" si="0"/>
        <v>60.009985022466303</v>
      </c>
    </row>
    <row r="70" spans="1:6" x14ac:dyDescent="0.25">
      <c r="A70" s="5" t="s">
        <v>70</v>
      </c>
      <c r="B70" s="9" t="s">
        <v>241</v>
      </c>
      <c r="C70" s="5">
        <v>100</v>
      </c>
      <c r="D70" s="5">
        <v>92</v>
      </c>
      <c r="E70" s="5">
        <v>53</v>
      </c>
      <c r="F70" s="7">
        <f t="shared" ref="F70:F133" si="1">E70*100/D70</f>
        <v>57.608695652173914</v>
      </c>
    </row>
    <row r="71" spans="1:6" x14ac:dyDescent="0.25">
      <c r="A71" s="5" t="s">
        <v>71</v>
      </c>
      <c r="B71" s="9" t="s">
        <v>242</v>
      </c>
      <c r="C71" s="5">
        <v>416</v>
      </c>
      <c r="D71" s="5">
        <v>392</v>
      </c>
      <c r="E71" s="5">
        <v>192</v>
      </c>
      <c r="F71" s="7">
        <f t="shared" si="1"/>
        <v>48.979591836734691</v>
      </c>
    </row>
    <row r="72" spans="1:6" x14ac:dyDescent="0.25">
      <c r="A72" s="5" t="s">
        <v>72</v>
      </c>
      <c r="B72" s="9" t="s">
        <v>243</v>
      </c>
      <c r="C72" s="5">
        <v>540</v>
      </c>
      <c r="D72" s="5">
        <v>508</v>
      </c>
      <c r="E72" s="5">
        <v>296</v>
      </c>
      <c r="F72" s="7">
        <f t="shared" si="1"/>
        <v>58.267716535433074</v>
      </c>
    </row>
    <row r="73" spans="1:6" x14ac:dyDescent="0.25">
      <c r="A73" s="5" t="s">
        <v>73</v>
      </c>
      <c r="B73" s="9" t="s">
        <v>244</v>
      </c>
      <c r="C73" s="5">
        <v>291</v>
      </c>
      <c r="D73" s="5">
        <v>269</v>
      </c>
      <c r="E73" s="5">
        <v>82</v>
      </c>
      <c r="F73" s="7">
        <f t="shared" si="1"/>
        <v>30.483271375464685</v>
      </c>
    </row>
    <row r="74" spans="1:6" x14ac:dyDescent="0.25">
      <c r="A74" s="5" t="s">
        <v>74</v>
      </c>
      <c r="B74" s="9" t="s">
        <v>245</v>
      </c>
      <c r="C74" s="5">
        <v>609</v>
      </c>
      <c r="D74" s="5">
        <v>566</v>
      </c>
      <c r="E74" s="5">
        <v>152</v>
      </c>
      <c r="F74" s="7">
        <f t="shared" si="1"/>
        <v>26.85512367491166</v>
      </c>
    </row>
    <row r="75" spans="1:6" x14ac:dyDescent="0.25">
      <c r="A75" s="5" t="s">
        <v>75</v>
      </c>
      <c r="B75" s="9" t="s">
        <v>246</v>
      </c>
      <c r="C75" s="5">
        <v>403</v>
      </c>
      <c r="D75" s="5">
        <v>373</v>
      </c>
      <c r="E75" s="5">
        <v>132</v>
      </c>
      <c r="F75" s="7">
        <f t="shared" si="1"/>
        <v>35.388739946380696</v>
      </c>
    </row>
    <row r="76" spans="1:6" x14ac:dyDescent="0.25">
      <c r="A76" s="5" t="s">
        <v>76</v>
      </c>
      <c r="B76" s="9" t="s">
        <v>247</v>
      </c>
      <c r="C76" s="5">
        <v>73</v>
      </c>
      <c r="D76" s="5">
        <v>68</v>
      </c>
      <c r="E76" s="5">
        <v>31</v>
      </c>
      <c r="F76" s="7">
        <f t="shared" si="1"/>
        <v>45.588235294117645</v>
      </c>
    </row>
    <row r="77" spans="1:6" x14ac:dyDescent="0.25">
      <c r="A77" s="5" t="s">
        <v>77</v>
      </c>
      <c r="B77" s="9" t="s">
        <v>248</v>
      </c>
      <c r="C77" s="5">
        <v>86</v>
      </c>
      <c r="D77" s="5">
        <v>80</v>
      </c>
      <c r="E77" s="5">
        <v>30</v>
      </c>
      <c r="F77" s="7">
        <f t="shared" si="1"/>
        <v>37.5</v>
      </c>
    </row>
    <row r="78" spans="1:6" x14ac:dyDescent="0.25">
      <c r="A78" s="5" t="s">
        <v>78</v>
      </c>
      <c r="B78" s="9" t="s">
        <v>249</v>
      </c>
      <c r="C78" s="5">
        <v>565</v>
      </c>
      <c r="D78" s="5">
        <v>532</v>
      </c>
      <c r="E78" s="5">
        <v>221</v>
      </c>
      <c r="F78" s="7">
        <f t="shared" si="1"/>
        <v>41.541353383458649</v>
      </c>
    </row>
    <row r="79" spans="1:6" x14ac:dyDescent="0.25">
      <c r="A79" s="5" t="s">
        <v>79</v>
      </c>
      <c r="B79" s="9" t="s">
        <v>250</v>
      </c>
      <c r="C79" s="5">
        <v>363</v>
      </c>
      <c r="D79" s="5">
        <v>324</v>
      </c>
      <c r="E79" s="5">
        <v>80</v>
      </c>
      <c r="F79" s="7">
        <f t="shared" si="1"/>
        <v>24.691358024691358</v>
      </c>
    </row>
    <row r="80" spans="1:6" x14ac:dyDescent="0.25">
      <c r="A80" s="5" t="s">
        <v>80</v>
      </c>
      <c r="B80" s="9" t="s">
        <v>251</v>
      </c>
      <c r="C80" s="5">
        <v>37</v>
      </c>
      <c r="D80" s="5">
        <v>34</v>
      </c>
      <c r="E80" s="5">
        <v>30</v>
      </c>
      <c r="F80" s="7">
        <f t="shared" si="1"/>
        <v>88.235294117647058</v>
      </c>
    </row>
    <row r="81" spans="1:6" x14ac:dyDescent="0.25">
      <c r="A81" s="5" t="s">
        <v>81</v>
      </c>
      <c r="B81" s="9" t="s">
        <v>252</v>
      </c>
      <c r="C81" s="5">
        <v>64</v>
      </c>
      <c r="D81" s="5">
        <v>61</v>
      </c>
      <c r="E81" s="5">
        <v>39</v>
      </c>
      <c r="F81" s="7">
        <f t="shared" si="1"/>
        <v>63.934426229508198</v>
      </c>
    </row>
    <row r="82" spans="1:6" x14ac:dyDescent="0.25">
      <c r="A82" s="5" t="s">
        <v>82</v>
      </c>
      <c r="B82" s="9" t="s">
        <v>253</v>
      </c>
      <c r="C82" s="5">
        <v>67</v>
      </c>
      <c r="D82" s="5">
        <v>66</v>
      </c>
      <c r="E82" s="5">
        <v>35</v>
      </c>
      <c r="F82" s="7">
        <f t="shared" si="1"/>
        <v>53.030303030303031</v>
      </c>
    </row>
    <row r="83" spans="1:6" x14ac:dyDescent="0.25">
      <c r="A83" s="5" t="s">
        <v>83</v>
      </c>
      <c r="B83" s="9" t="s">
        <v>254</v>
      </c>
      <c r="C83" s="5">
        <v>51</v>
      </c>
      <c r="D83" s="5">
        <v>45</v>
      </c>
      <c r="E83" s="5">
        <v>26</v>
      </c>
      <c r="F83" s="7">
        <f t="shared" si="1"/>
        <v>57.777777777777779</v>
      </c>
    </row>
    <row r="84" spans="1:6" x14ac:dyDescent="0.25">
      <c r="A84" s="5" t="s">
        <v>84</v>
      </c>
      <c r="B84" s="9" t="s">
        <v>255</v>
      </c>
      <c r="C84" s="5">
        <v>11</v>
      </c>
      <c r="D84" s="5">
        <v>11</v>
      </c>
      <c r="E84" s="5">
        <v>3</v>
      </c>
      <c r="F84" s="7">
        <f t="shared" si="1"/>
        <v>27.272727272727273</v>
      </c>
    </row>
    <row r="85" spans="1:6" x14ac:dyDescent="0.25">
      <c r="A85" s="5" t="s">
        <v>85</v>
      </c>
      <c r="B85" s="9" t="s">
        <v>256</v>
      </c>
      <c r="C85" s="5">
        <v>324</v>
      </c>
      <c r="D85" s="5">
        <v>308</v>
      </c>
      <c r="E85" s="5">
        <v>129</v>
      </c>
      <c r="F85" s="7">
        <f t="shared" si="1"/>
        <v>41.883116883116884</v>
      </c>
    </row>
    <row r="86" spans="1:6" ht="30" x14ac:dyDescent="0.25">
      <c r="A86" s="5" t="s">
        <v>86</v>
      </c>
      <c r="B86" s="9" t="s">
        <v>257</v>
      </c>
      <c r="C86" s="5">
        <v>16</v>
      </c>
      <c r="D86" s="5">
        <v>15</v>
      </c>
      <c r="E86" s="5">
        <v>7</v>
      </c>
      <c r="F86" s="7">
        <f t="shared" si="1"/>
        <v>46.666666666666664</v>
      </c>
    </row>
    <row r="87" spans="1:6" x14ac:dyDescent="0.25">
      <c r="A87" s="5" t="s">
        <v>87</v>
      </c>
      <c r="B87" s="9" t="s">
        <v>258</v>
      </c>
      <c r="C87" s="5">
        <v>11</v>
      </c>
      <c r="D87" s="5">
        <v>11</v>
      </c>
      <c r="E87" s="5">
        <v>2</v>
      </c>
      <c r="F87" s="7">
        <f t="shared" si="1"/>
        <v>18.181818181818183</v>
      </c>
    </row>
    <row r="88" spans="1:6" x14ac:dyDescent="0.25">
      <c r="A88" s="5" t="s">
        <v>88</v>
      </c>
      <c r="B88" s="9" t="s">
        <v>259</v>
      </c>
      <c r="C88" s="5">
        <v>103</v>
      </c>
      <c r="D88" s="5">
        <v>96</v>
      </c>
      <c r="E88" s="5">
        <v>31</v>
      </c>
      <c r="F88" s="7">
        <f t="shared" si="1"/>
        <v>32.291666666666664</v>
      </c>
    </row>
    <row r="89" spans="1:6" x14ac:dyDescent="0.25">
      <c r="A89" s="5" t="s">
        <v>89</v>
      </c>
      <c r="B89" s="9" t="s">
        <v>260</v>
      </c>
      <c r="C89" s="5">
        <v>369</v>
      </c>
      <c r="D89" s="5">
        <v>354</v>
      </c>
      <c r="E89" s="5">
        <v>142</v>
      </c>
      <c r="F89" s="7">
        <f t="shared" si="1"/>
        <v>40.112994350282484</v>
      </c>
    </row>
    <row r="90" spans="1:6" x14ac:dyDescent="0.25">
      <c r="A90" s="5" t="s">
        <v>90</v>
      </c>
      <c r="B90" s="9" t="s">
        <v>261</v>
      </c>
      <c r="C90" s="5">
        <v>248</v>
      </c>
      <c r="D90" s="5">
        <v>226</v>
      </c>
      <c r="E90" s="5">
        <v>75</v>
      </c>
      <c r="F90" s="7">
        <f t="shared" si="1"/>
        <v>33.185840707964601</v>
      </c>
    </row>
    <row r="91" spans="1:6" x14ac:dyDescent="0.25">
      <c r="A91" s="5" t="s">
        <v>91</v>
      </c>
      <c r="B91" s="9" t="s">
        <v>262</v>
      </c>
      <c r="C91" s="5">
        <v>286</v>
      </c>
      <c r="D91" s="5">
        <v>265</v>
      </c>
      <c r="E91" s="5">
        <v>98</v>
      </c>
      <c r="F91" s="7">
        <f t="shared" si="1"/>
        <v>36.981132075471699</v>
      </c>
    </row>
    <row r="92" spans="1:6" x14ac:dyDescent="0.25">
      <c r="A92" s="5" t="s">
        <v>92</v>
      </c>
      <c r="B92" s="9" t="s">
        <v>263</v>
      </c>
      <c r="C92" s="5">
        <v>39</v>
      </c>
      <c r="D92" s="5">
        <v>37</v>
      </c>
      <c r="E92" s="5">
        <v>25</v>
      </c>
      <c r="F92" s="7">
        <f t="shared" si="1"/>
        <v>67.567567567567565</v>
      </c>
    </row>
    <row r="93" spans="1:6" x14ac:dyDescent="0.25">
      <c r="A93" s="5" t="s">
        <v>93</v>
      </c>
      <c r="B93" s="9" t="s">
        <v>264</v>
      </c>
      <c r="C93" s="5">
        <v>48</v>
      </c>
      <c r="D93" s="5">
        <v>44</v>
      </c>
      <c r="E93" s="5">
        <v>29</v>
      </c>
      <c r="F93" s="7">
        <f t="shared" si="1"/>
        <v>65.909090909090907</v>
      </c>
    </row>
    <row r="94" spans="1:6" x14ac:dyDescent="0.25">
      <c r="A94" s="5" t="s">
        <v>94</v>
      </c>
      <c r="B94" s="9" t="s">
        <v>265</v>
      </c>
      <c r="C94" s="5">
        <v>15</v>
      </c>
      <c r="D94" s="5">
        <v>15</v>
      </c>
      <c r="E94" s="5">
        <v>13</v>
      </c>
      <c r="F94" s="7">
        <f t="shared" si="1"/>
        <v>86.666666666666671</v>
      </c>
    </row>
    <row r="95" spans="1:6" x14ac:dyDescent="0.25">
      <c r="A95" s="5" t="s">
        <v>95</v>
      </c>
      <c r="B95" s="9" t="s">
        <v>266</v>
      </c>
      <c r="C95" s="5">
        <v>195</v>
      </c>
      <c r="D95" s="5">
        <v>186</v>
      </c>
      <c r="E95" s="5">
        <v>78</v>
      </c>
      <c r="F95" s="7">
        <f t="shared" si="1"/>
        <v>41.935483870967744</v>
      </c>
    </row>
    <row r="96" spans="1:6" x14ac:dyDescent="0.25">
      <c r="A96" s="5" t="s">
        <v>96</v>
      </c>
      <c r="B96" s="9" t="s">
        <v>267</v>
      </c>
      <c r="C96" s="5">
        <v>128</v>
      </c>
      <c r="D96" s="5">
        <v>120</v>
      </c>
      <c r="E96" s="5">
        <v>63</v>
      </c>
      <c r="F96" s="7">
        <f t="shared" si="1"/>
        <v>52.5</v>
      </c>
    </row>
    <row r="97" spans="1:6" x14ac:dyDescent="0.25">
      <c r="A97" s="5" t="s">
        <v>97</v>
      </c>
      <c r="B97" s="9" t="s">
        <v>268</v>
      </c>
      <c r="C97" s="5">
        <v>194</v>
      </c>
      <c r="D97" s="5">
        <v>181</v>
      </c>
      <c r="E97" s="5">
        <v>61</v>
      </c>
      <c r="F97" s="7">
        <f t="shared" si="1"/>
        <v>33.701657458563538</v>
      </c>
    </row>
    <row r="98" spans="1:6" x14ac:dyDescent="0.25">
      <c r="A98" s="5" t="s">
        <v>98</v>
      </c>
      <c r="B98" s="9" t="s">
        <v>269</v>
      </c>
      <c r="C98" s="5">
        <v>497</v>
      </c>
      <c r="D98" s="5">
        <v>451</v>
      </c>
      <c r="E98" s="5">
        <v>220</v>
      </c>
      <c r="F98" s="7">
        <f t="shared" si="1"/>
        <v>48.780487804878049</v>
      </c>
    </row>
    <row r="99" spans="1:6" x14ac:dyDescent="0.25">
      <c r="A99" s="5" t="s">
        <v>99</v>
      </c>
      <c r="B99" s="9" t="s">
        <v>270</v>
      </c>
      <c r="C99" s="5">
        <v>164</v>
      </c>
      <c r="D99" s="5">
        <v>149</v>
      </c>
      <c r="E99" s="5">
        <v>59</v>
      </c>
      <c r="F99" s="7">
        <f t="shared" si="1"/>
        <v>39.597315436241608</v>
      </c>
    </row>
    <row r="100" spans="1:6" x14ac:dyDescent="0.25">
      <c r="A100" s="5" t="s">
        <v>100</v>
      </c>
      <c r="B100" s="9" t="s">
        <v>271</v>
      </c>
      <c r="C100" s="5">
        <v>91</v>
      </c>
      <c r="D100" s="5">
        <v>81</v>
      </c>
      <c r="E100" s="5">
        <v>16</v>
      </c>
      <c r="F100" s="7">
        <f t="shared" si="1"/>
        <v>19.753086419753085</v>
      </c>
    </row>
    <row r="101" spans="1:6" x14ac:dyDescent="0.25">
      <c r="A101" s="5" t="s">
        <v>101</v>
      </c>
      <c r="B101" s="9" t="s">
        <v>272</v>
      </c>
      <c r="C101" s="5">
        <v>35</v>
      </c>
      <c r="D101" s="5">
        <v>35</v>
      </c>
      <c r="E101" s="5">
        <v>17</v>
      </c>
      <c r="F101" s="7">
        <f t="shared" si="1"/>
        <v>48.571428571428569</v>
      </c>
    </row>
    <row r="102" spans="1:6" x14ac:dyDescent="0.25">
      <c r="A102" s="5" t="s">
        <v>102</v>
      </c>
      <c r="B102" s="9" t="s">
        <v>273</v>
      </c>
      <c r="C102" s="5">
        <v>79</v>
      </c>
      <c r="D102" s="5">
        <v>70</v>
      </c>
      <c r="E102" s="5">
        <v>29</v>
      </c>
      <c r="F102" s="7">
        <f t="shared" si="1"/>
        <v>41.428571428571431</v>
      </c>
    </row>
    <row r="103" spans="1:6" x14ac:dyDescent="0.25">
      <c r="A103" s="5" t="s">
        <v>127</v>
      </c>
      <c r="B103" s="9" t="s">
        <v>274</v>
      </c>
      <c r="C103" s="5">
        <v>7</v>
      </c>
      <c r="D103" s="5">
        <v>7</v>
      </c>
      <c r="E103" s="5">
        <v>1</v>
      </c>
      <c r="F103" s="7">
        <f t="shared" si="1"/>
        <v>14.285714285714286</v>
      </c>
    </row>
    <row r="104" spans="1:6" x14ac:dyDescent="0.25">
      <c r="A104" s="5" t="s">
        <v>103</v>
      </c>
      <c r="B104" s="9" t="s">
        <v>275</v>
      </c>
      <c r="C104" s="5">
        <v>245</v>
      </c>
      <c r="D104" s="5">
        <v>226</v>
      </c>
      <c r="E104" s="5">
        <v>79</v>
      </c>
      <c r="F104" s="7">
        <f t="shared" si="1"/>
        <v>34.955752212389378</v>
      </c>
    </row>
    <row r="105" spans="1:6" x14ac:dyDescent="0.25">
      <c r="A105" s="5" t="s">
        <v>104</v>
      </c>
      <c r="B105" s="9" t="s">
        <v>276</v>
      </c>
      <c r="C105" s="5">
        <v>329</v>
      </c>
      <c r="D105" s="5">
        <v>308</v>
      </c>
      <c r="E105" s="5">
        <v>65</v>
      </c>
      <c r="F105" s="7">
        <f t="shared" si="1"/>
        <v>21.103896103896105</v>
      </c>
    </row>
    <row r="106" spans="1:6" x14ac:dyDescent="0.25">
      <c r="A106" s="5" t="s">
        <v>105</v>
      </c>
      <c r="B106" s="9" t="s">
        <v>277</v>
      </c>
      <c r="C106" s="5">
        <v>165</v>
      </c>
      <c r="D106" s="5">
        <v>151</v>
      </c>
      <c r="E106" s="5">
        <v>40</v>
      </c>
      <c r="F106" s="7">
        <f t="shared" si="1"/>
        <v>26.490066225165563</v>
      </c>
    </row>
    <row r="107" spans="1:6" x14ac:dyDescent="0.25">
      <c r="A107" s="5" t="s">
        <v>106</v>
      </c>
      <c r="B107" s="9" t="s">
        <v>278</v>
      </c>
      <c r="C107" s="5">
        <v>61</v>
      </c>
      <c r="D107" s="5">
        <v>56</v>
      </c>
      <c r="E107" s="5">
        <v>9</v>
      </c>
      <c r="F107" s="7">
        <f t="shared" si="1"/>
        <v>16.071428571428573</v>
      </c>
    </row>
    <row r="108" spans="1:6" x14ac:dyDescent="0.25">
      <c r="A108" s="5" t="s">
        <v>107</v>
      </c>
      <c r="B108" s="9" t="s">
        <v>279</v>
      </c>
      <c r="C108" s="5">
        <v>12</v>
      </c>
      <c r="D108" s="5">
        <v>10</v>
      </c>
      <c r="E108" s="5">
        <v>4</v>
      </c>
      <c r="F108" s="7">
        <f t="shared" si="1"/>
        <v>40</v>
      </c>
    </row>
    <row r="109" spans="1:6" x14ac:dyDescent="0.25">
      <c r="A109" s="5" t="s">
        <v>125</v>
      </c>
      <c r="B109" s="9" t="s">
        <v>280</v>
      </c>
      <c r="C109" s="5">
        <v>10</v>
      </c>
      <c r="D109" s="5">
        <v>6</v>
      </c>
      <c r="E109" s="5">
        <v>0</v>
      </c>
      <c r="F109" s="7">
        <f t="shared" si="1"/>
        <v>0</v>
      </c>
    </row>
    <row r="110" spans="1:6" x14ac:dyDescent="0.25">
      <c r="A110" s="5" t="s">
        <v>108</v>
      </c>
      <c r="B110" s="9" t="s">
        <v>281</v>
      </c>
      <c r="C110" s="5">
        <v>45</v>
      </c>
      <c r="D110" s="5">
        <v>43</v>
      </c>
      <c r="E110" s="5">
        <v>10</v>
      </c>
      <c r="F110" s="7">
        <f t="shared" si="1"/>
        <v>23.255813953488371</v>
      </c>
    </row>
    <row r="111" spans="1:6" x14ac:dyDescent="0.25">
      <c r="A111" s="5" t="s">
        <v>109</v>
      </c>
      <c r="B111" s="9" t="s">
        <v>282</v>
      </c>
      <c r="C111" s="5">
        <v>62</v>
      </c>
      <c r="D111" s="5">
        <v>58</v>
      </c>
      <c r="E111" s="5">
        <v>21</v>
      </c>
      <c r="F111" s="7">
        <f t="shared" si="1"/>
        <v>36.206896551724135</v>
      </c>
    </row>
    <row r="112" spans="1:6" x14ac:dyDescent="0.25">
      <c r="A112" s="5" t="s">
        <v>110</v>
      </c>
      <c r="B112" s="9" t="s">
        <v>283</v>
      </c>
      <c r="C112" s="5">
        <v>253</v>
      </c>
      <c r="D112" s="5">
        <v>236</v>
      </c>
      <c r="E112" s="5">
        <v>76</v>
      </c>
      <c r="F112" s="7">
        <f t="shared" si="1"/>
        <v>32.203389830508478</v>
      </c>
    </row>
    <row r="113" spans="1:6" x14ac:dyDescent="0.25">
      <c r="A113" s="5" t="s">
        <v>111</v>
      </c>
      <c r="B113" s="9" t="s">
        <v>284</v>
      </c>
      <c r="C113" s="5">
        <v>52</v>
      </c>
      <c r="D113" s="5">
        <v>50</v>
      </c>
      <c r="E113" s="5">
        <v>13</v>
      </c>
      <c r="F113" s="7">
        <f t="shared" si="1"/>
        <v>26</v>
      </c>
    </row>
    <row r="114" spans="1:6" x14ac:dyDescent="0.25">
      <c r="A114" s="5" t="s">
        <v>112</v>
      </c>
      <c r="B114" s="9" t="s">
        <v>285</v>
      </c>
      <c r="C114" s="5">
        <v>417</v>
      </c>
      <c r="D114" s="5">
        <v>384</v>
      </c>
      <c r="E114" s="5">
        <v>113</v>
      </c>
      <c r="F114" s="7">
        <f t="shared" si="1"/>
        <v>29.427083333333332</v>
      </c>
    </row>
    <row r="115" spans="1:6" x14ac:dyDescent="0.25">
      <c r="A115" s="5" t="s">
        <v>113</v>
      </c>
      <c r="B115" s="9" t="s">
        <v>286</v>
      </c>
      <c r="C115" s="5">
        <v>50</v>
      </c>
      <c r="D115" s="5">
        <v>50</v>
      </c>
      <c r="E115" s="5">
        <v>23</v>
      </c>
      <c r="F115" s="7">
        <f t="shared" si="1"/>
        <v>46</v>
      </c>
    </row>
    <row r="116" spans="1:6" x14ac:dyDescent="0.25">
      <c r="A116" s="5" t="s">
        <v>114</v>
      </c>
      <c r="B116" s="9" t="s">
        <v>287</v>
      </c>
      <c r="C116" s="5">
        <v>56</v>
      </c>
      <c r="D116" s="5">
        <v>54</v>
      </c>
      <c r="E116" s="5">
        <v>25</v>
      </c>
      <c r="F116" s="7">
        <f t="shared" si="1"/>
        <v>46.296296296296298</v>
      </c>
    </row>
    <row r="117" spans="1:6" x14ac:dyDescent="0.25">
      <c r="A117" s="5" t="s">
        <v>126</v>
      </c>
      <c r="B117" s="9" t="s">
        <v>288</v>
      </c>
      <c r="C117" s="5">
        <v>2</v>
      </c>
      <c r="D117" s="5">
        <v>2</v>
      </c>
      <c r="E117" s="5">
        <v>0</v>
      </c>
      <c r="F117" s="7">
        <f t="shared" si="1"/>
        <v>0</v>
      </c>
    </row>
    <row r="118" spans="1:6" x14ac:dyDescent="0.25">
      <c r="A118" s="5" t="s">
        <v>115</v>
      </c>
      <c r="B118" s="9" t="s">
        <v>289</v>
      </c>
      <c r="C118" s="5">
        <v>378</v>
      </c>
      <c r="D118" s="5">
        <v>343</v>
      </c>
      <c r="E118" s="5">
        <v>129</v>
      </c>
      <c r="F118" s="7">
        <f t="shared" si="1"/>
        <v>37.609329446064137</v>
      </c>
    </row>
    <row r="119" spans="1:6" x14ac:dyDescent="0.25">
      <c r="A119" s="5" t="s">
        <v>116</v>
      </c>
      <c r="B119" s="9" t="s">
        <v>290</v>
      </c>
      <c r="C119" s="5">
        <v>10</v>
      </c>
      <c r="D119" s="5">
        <v>8</v>
      </c>
      <c r="E119" s="5">
        <v>2</v>
      </c>
      <c r="F119" s="7">
        <f t="shared" si="1"/>
        <v>25</v>
      </c>
    </row>
    <row r="120" spans="1:6" x14ac:dyDescent="0.25">
      <c r="A120" s="5" t="s">
        <v>117</v>
      </c>
      <c r="B120" s="9" t="s">
        <v>291</v>
      </c>
      <c r="C120" s="5">
        <v>72</v>
      </c>
      <c r="D120" s="5">
        <v>68</v>
      </c>
      <c r="E120" s="5">
        <v>26</v>
      </c>
      <c r="F120" s="7">
        <f t="shared" si="1"/>
        <v>38.235294117647058</v>
      </c>
    </row>
    <row r="121" spans="1:6" x14ac:dyDescent="0.25">
      <c r="A121" s="5" t="s">
        <v>118</v>
      </c>
      <c r="B121" s="9" t="s">
        <v>292</v>
      </c>
      <c r="C121" s="5">
        <v>126</v>
      </c>
      <c r="D121" s="5">
        <v>114</v>
      </c>
      <c r="E121" s="5">
        <v>66</v>
      </c>
      <c r="F121" s="7">
        <f t="shared" si="1"/>
        <v>57.89473684210526</v>
      </c>
    </row>
    <row r="122" spans="1:6" x14ac:dyDescent="0.25">
      <c r="A122" s="5" t="s">
        <v>119</v>
      </c>
      <c r="B122" s="9" t="s">
        <v>293</v>
      </c>
      <c r="C122" s="5">
        <v>23</v>
      </c>
      <c r="D122" s="5">
        <v>21</v>
      </c>
      <c r="E122" s="5">
        <v>2</v>
      </c>
      <c r="F122" s="7">
        <f t="shared" si="1"/>
        <v>9.5238095238095237</v>
      </c>
    </row>
    <row r="123" spans="1:6" x14ac:dyDescent="0.25">
      <c r="A123" s="5" t="s">
        <v>120</v>
      </c>
      <c r="B123" s="9" t="s">
        <v>294</v>
      </c>
      <c r="C123" s="5">
        <v>36</v>
      </c>
      <c r="D123" s="5">
        <v>35</v>
      </c>
      <c r="E123" s="5">
        <v>26</v>
      </c>
      <c r="F123" s="7">
        <f t="shared" si="1"/>
        <v>74.285714285714292</v>
      </c>
    </row>
    <row r="124" spans="1:6" x14ac:dyDescent="0.25">
      <c r="A124" s="5" t="s">
        <v>121</v>
      </c>
      <c r="B124" s="9" t="s">
        <v>295</v>
      </c>
      <c r="C124" s="5">
        <v>209</v>
      </c>
      <c r="D124" s="5">
        <v>193</v>
      </c>
      <c r="E124" s="5">
        <v>105</v>
      </c>
      <c r="F124" s="7">
        <f t="shared" si="1"/>
        <v>54.404145077720209</v>
      </c>
    </row>
    <row r="125" spans="1:6" x14ac:dyDescent="0.25">
      <c r="A125" s="5" t="s">
        <v>122</v>
      </c>
      <c r="B125" s="9" t="s">
        <v>296</v>
      </c>
      <c r="C125" s="5">
        <v>121</v>
      </c>
      <c r="D125" s="5">
        <v>100</v>
      </c>
      <c r="E125" s="5">
        <v>34</v>
      </c>
      <c r="F125" s="7">
        <f t="shared" si="1"/>
        <v>34</v>
      </c>
    </row>
    <row r="126" spans="1:6" x14ac:dyDescent="0.25">
      <c r="A126" s="5" t="s">
        <v>123</v>
      </c>
      <c r="B126" s="9" t="s">
        <v>297</v>
      </c>
      <c r="C126" s="5">
        <v>133</v>
      </c>
      <c r="D126" s="5">
        <v>118</v>
      </c>
      <c r="E126" s="5">
        <v>61</v>
      </c>
      <c r="F126" s="7">
        <f t="shared" si="1"/>
        <v>51.694915254237287</v>
      </c>
    </row>
    <row r="127" spans="1:6" x14ac:dyDescent="0.25">
      <c r="A127" s="5" t="s">
        <v>149</v>
      </c>
      <c r="B127" s="10" t="s">
        <v>150</v>
      </c>
      <c r="C127" s="5">
        <v>11</v>
      </c>
      <c r="D127" s="5">
        <v>10</v>
      </c>
      <c r="E127" s="5">
        <v>8</v>
      </c>
      <c r="F127" s="7">
        <f t="shared" si="1"/>
        <v>80</v>
      </c>
    </row>
    <row r="128" spans="1:6" x14ac:dyDescent="0.25">
      <c r="A128" s="5" t="s">
        <v>151</v>
      </c>
      <c r="B128" s="10" t="s">
        <v>152</v>
      </c>
      <c r="C128" s="5">
        <v>40</v>
      </c>
      <c r="D128" s="5">
        <v>35</v>
      </c>
      <c r="E128" s="5">
        <v>32</v>
      </c>
      <c r="F128" s="7">
        <f t="shared" si="1"/>
        <v>91.428571428571431</v>
      </c>
    </row>
    <row r="129" spans="1:6" x14ac:dyDescent="0.25">
      <c r="A129" s="5" t="s">
        <v>153</v>
      </c>
      <c r="B129" s="10" t="s">
        <v>154</v>
      </c>
      <c r="C129" s="5">
        <v>12</v>
      </c>
      <c r="D129" s="5">
        <v>11</v>
      </c>
      <c r="E129" s="5">
        <v>10</v>
      </c>
      <c r="F129" s="7">
        <f t="shared" si="1"/>
        <v>90.909090909090907</v>
      </c>
    </row>
    <row r="130" spans="1:6" x14ac:dyDescent="0.25">
      <c r="A130" s="5" t="s">
        <v>155</v>
      </c>
      <c r="B130" s="10" t="s">
        <v>156</v>
      </c>
      <c r="C130" s="5">
        <v>47</v>
      </c>
      <c r="D130" s="5">
        <v>45</v>
      </c>
      <c r="E130" s="5">
        <v>31</v>
      </c>
      <c r="F130" s="7">
        <f t="shared" si="1"/>
        <v>68.888888888888886</v>
      </c>
    </row>
    <row r="131" spans="1:6" x14ac:dyDescent="0.25">
      <c r="A131" s="5" t="s">
        <v>157</v>
      </c>
      <c r="B131" s="10" t="s">
        <v>158</v>
      </c>
      <c r="C131" s="5">
        <v>6</v>
      </c>
      <c r="D131" s="5">
        <v>6</v>
      </c>
      <c r="E131" s="5">
        <v>5</v>
      </c>
      <c r="F131" s="7">
        <f t="shared" si="1"/>
        <v>83.333333333333329</v>
      </c>
    </row>
    <row r="132" spans="1:6" x14ac:dyDescent="0.25">
      <c r="A132" s="5" t="s">
        <v>159</v>
      </c>
      <c r="B132" s="10" t="s">
        <v>160</v>
      </c>
      <c r="C132" s="5">
        <v>18</v>
      </c>
      <c r="D132" s="5">
        <v>17</v>
      </c>
      <c r="E132" s="5">
        <v>15</v>
      </c>
      <c r="F132" s="7">
        <f t="shared" si="1"/>
        <v>88.235294117647058</v>
      </c>
    </row>
    <row r="133" spans="1:6" x14ac:dyDescent="0.25">
      <c r="A133" s="5" t="s">
        <v>161</v>
      </c>
      <c r="B133" s="10" t="s">
        <v>162</v>
      </c>
      <c r="C133" s="5">
        <v>20</v>
      </c>
      <c r="D133" s="5">
        <v>16</v>
      </c>
      <c r="E133" s="5">
        <v>14</v>
      </c>
      <c r="F133" s="7">
        <f t="shared" si="1"/>
        <v>87.5</v>
      </c>
    </row>
    <row r="134" spans="1:6" x14ac:dyDescent="0.25">
      <c r="A134" s="5" t="s">
        <v>163</v>
      </c>
      <c r="B134" s="10" t="s">
        <v>164</v>
      </c>
      <c r="C134" s="5">
        <v>39</v>
      </c>
      <c r="D134" s="5">
        <v>38</v>
      </c>
      <c r="E134" s="5">
        <v>33</v>
      </c>
      <c r="F134" s="7">
        <f t="shared" ref="F134:F151" si="2">E134*100/D134</f>
        <v>86.84210526315789</v>
      </c>
    </row>
    <row r="135" spans="1:6" x14ac:dyDescent="0.25">
      <c r="A135" s="5" t="s">
        <v>165</v>
      </c>
      <c r="B135" s="10" t="s">
        <v>166</v>
      </c>
      <c r="C135" s="5">
        <v>5</v>
      </c>
      <c r="D135" s="5">
        <v>5</v>
      </c>
      <c r="E135" s="5">
        <v>4</v>
      </c>
      <c r="F135" s="7">
        <f t="shared" si="2"/>
        <v>80</v>
      </c>
    </row>
    <row r="136" spans="1:6" x14ac:dyDescent="0.25">
      <c r="A136" s="5" t="s">
        <v>167</v>
      </c>
      <c r="B136" s="10" t="s">
        <v>168</v>
      </c>
      <c r="C136" s="5">
        <v>36</v>
      </c>
      <c r="D136" s="5">
        <v>34</v>
      </c>
      <c r="E136" s="5">
        <v>25</v>
      </c>
      <c r="F136" s="7">
        <f t="shared" si="2"/>
        <v>73.529411764705884</v>
      </c>
    </row>
    <row r="137" spans="1:6" x14ac:dyDescent="0.25">
      <c r="A137" s="5" t="s">
        <v>169</v>
      </c>
      <c r="B137" s="10" t="s">
        <v>170</v>
      </c>
      <c r="C137" s="5">
        <v>13</v>
      </c>
      <c r="D137" s="5">
        <v>12</v>
      </c>
      <c r="E137" s="5">
        <v>9</v>
      </c>
      <c r="F137" s="7">
        <f t="shared" si="2"/>
        <v>75</v>
      </c>
    </row>
    <row r="138" spans="1:6" x14ac:dyDescent="0.25">
      <c r="A138" s="5" t="s">
        <v>171</v>
      </c>
      <c r="B138" s="10" t="s">
        <v>172</v>
      </c>
      <c r="C138" s="5">
        <v>12</v>
      </c>
      <c r="D138" s="5">
        <v>11</v>
      </c>
      <c r="E138" s="5">
        <v>9</v>
      </c>
      <c r="F138" s="7">
        <f t="shared" si="2"/>
        <v>81.818181818181813</v>
      </c>
    </row>
    <row r="139" spans="1:6" x14ac:dyDescent="0.25">
      <c r="A139" s="5" t="s">
        <v>173</v>
      </c>
      <c r="B139" s="10" t="s">
        <v>174</v>
      </c>
      <c r="C139" s="5">
        <v>13</v>
      </c>
      <c r="D139" s="5">
        <v>13</v>
      </c>
      <c r="E139" s="5">
        <v>12</v>
      </c>
      <c r="F139" s="7">
        <f t="shared" si="2"/>
        <v>92.307692307692307</v>
      </c>
    </row>
    <row r="140" spans="1:6" x14ac:dyDescent="0.25">
      <c r="A140" s="5" t="s">
        <v>175</v>
      </c>
      <c r="B140" s="10" t="s">
        <v>176</v>
      </c>
      <c r="C140" s="5">
        <v>21</v>
      </c>
      <c r="D140" s="5">
        <v>17</v>
      </c>
      <c r="E140" s="5">
        <v>17</v>
      </c>
      <c r="F140" s="14">
        <f t="shared" si="2"/>
        <v>100</v>
      </c>
    </row>
    <row r="141" spans="1:6" x14ac:dyDescent="0.25">
      <c r="A141" s="5" t="s">
        <v>177</v>
      </c>
      <c r="B141" s="10" t="s">
        <v>178</v>
      </c>
      <c r="C141" s="5">
        <v>6</v>
      </c>
      <c r="D141" s="5">
        <v>6</v>
      </c>
      <c r="E141" s="5">
        <v>6</v>
      </c>
      <c r="F141" s="14">
        <f t="shared" si="2"/>
        <v>100</v>
      </c>
    </row>
    <row r="142" spans="1:6" x14ac:dyDescent="0.25">
      <c r="A142" s="5" t="s">
        <v>179</v>
      </c>
      <c r="B142" s="10" t="s">
        <v>180</v>
      </c>
      <c r="C142" s="5">
        <v>4</v>
      </c>
      <c r="D142" s="5">
        <v>4</v>
      </c>
      <c r="E142" s="5">
        <v>2</v>
      </c>
      <c r="F142" s="7">
        <f t="shared" si="2"/>
        <v>50</v>
      </c>
    </row>
    <row r="143" spans="1:6" x14ac:dyDescent="0.25">
      <c r="A143" s="5" t="s">
        <v>181</v>
      </c>
      <c r="B143" s="10" t="s">
        <v>182</v>
      </c>
      <c r="C143" s="5">
        <v>4</v>
      </c>
      <c r="D143" s="5">
        <v>4</v>
      </c>
      <c r="E143" s="5">
        <v>3</v>
      </c>
      <c r="F143" s="7">
        <f t="shared" si="2"/>
        <v>75</v>
      </c>
    </row>
    <row r="144" spans="1:6" x14ac:dyDescent="0.25">
      <c r="A144" s="5" t="s">
        <v>183</v>
      </c>
      <c r="B144" s="10" t="s">
        <v>184</v>
      </c>
      <c r="C144" s="5">
        <v>3</v>
      </c>
      <c r="D144" s="5">
        <v>3</v>
      </c>
      <c r="E144" s="5">
        <v>1</v>
      </c>
      <c r="F144" s="7">
        <f t="shared" si="2"/>
        <v>33.333333333333336</v>
      </c>
    </row>
    <row r="145" spans="1:6" x14ac:dyDescent="0.25">
      <c r="A145" s="5" t="s">
        <v>185</v>
      </c>
      <c r="B145" s="10" t="s">
        <v>186</v>
      </c>
      <c r="C145" s="5">
        <v>115</v>
      </c>
      <c r="D145" s="5">
        <v>104</v>
      </c>
      <c r="E145" s="5">
        <v>78</v>
      </c>
      <c r="F145" s="7">
        <f t="shared" si="2"/>
        <v>75</v>
      </c>
    </row>
    <row r="146" spans="1:6" x14ac:dyDescent="0.25">
      <c r="A146" s="5" t="s">
        <v>187</v>
      </c>
      <c r="B146" s="10" t="s">
        <v>188</v>
      </c>
      <c r="C146" s="5">
        <v>18</v>
      </c>
      <c r="D146" s="5">
        <v>16</v>
      </c>
      <c r="E146" s="5">
        <v>14</v>
      </c>
      <c r="F146" s="7">
        <f t="shared" si="2"/>
        <v>87.5</v>
      </c>
    </row>
    <row r="147" spans="1:6" x14ac:dyDescent="0.25">
      <c r="A147" s="5" t="s">
        <v>189</v>
      </c>
      <c r="B147" s="10" t="s">
        <v>190</v>
      </c>
      <c r="C147" s="5">
        <v>31</v>
      </c>
      <c r="D147" s="5">
        <v>28</v>
      </c>
      <c r="E147" s="5">
        <v>24</v>
      </c>
      <c r="F147" s="7">
        <f t="shared" si="2"/>
        <v>85.714285714285708</v>
      </c>
    </row>
    <row r="148" spans="1:6" x14ac:dyDescent="0.25">
      <c r="A148" s="5" t="s">
        <v>191</v>
      </c>
      <c r="B148" s="10" t="s">
        <v>192</v>
      </c>
      <c r="C148" s="5">
        <v>3</v>
      </c>
      <c r="D148" s="5">
        <v>3</v>
      </c>
      <c r="E148" s="5">
        <v>3</v>
      </c>
      <c r="F148" s="14">
        <f t="shared" si="2"/>
        <v>100</v>
      </c>
    </row>
    <row r="149" spans="1:6" x14ac:dyDescent="0.25">
      <c r="A149" s="5" t="s">
        <v>193</v>
      </c>
      <c r="B149" s="10" t="s">
        <v>194</v>
      </c>
      <c r="C149" s="5">
        <v>5</v>
      </c>
      <c r="D149" s="5">
        <v>5</v>
      </c>
      <c r="E149" s="5">
        <v>5</v>
      </c>
      <c r="F149" s="14">
        <f t="shared" si="2"/>
        <v>100</v>
      </c>
    </row>
    <row r="150" spans="1:6" x14ac:dyDescent="0.25">
      <c r="A150" s="5" t="s">
        <v>195</v>
      </c>
      <c r="B150" s="10" t="s">
        <v>196</v>
      </c>
      <c r="C150" s="5">
        <v>3</v>
      </c>
      <c r="D150" s="5">
        <v>3</v>
      </c>
      <c r="E150" s="5">
        <v>3</v>
      </c>
      <c r="F150" s="14">
        <f t="shared" si="2"/>
        <v>100</v>
      </c>
    </row>
    <row r="151" spans="1:6" x14ac:dyDescent="0.25">
      <c r="A151" s="15" t="s">
        <v>5</v>
      </c>
      <c r="B151" s="16"/>
      <c r="C151" s="4">
        <f>SUM(C5:C150)</f>
        <v>30125</v>
      </c>
      <c r="D151" s="8">
        <f t="shared" ref="D151:E151" si="3">SUM(D5:D150)</f>
        <v>27723</v>
      </c>
      <c r="E151" s="8">
        <f t="shared" si="3"/>
        <v>12540</v>
      </c>
      <c r="F151" s="7">
        <f t="shared" si="2"/>
        <v>45.23319987014392</v>
      </c>
    </row>
  </sheetData>
  <mergeCells count="6">
    <mergeCell ref="A151:B151"/>
    <mergeCell ref="A1:F1"/>
    <mergeCell ref="C3:C4"/>
    <mergeCell ref="D3:D4"/>
    <mergeCell ref="E3:F3"/>
    <mergeCell ref="A3:B4"/>
  </mergeCells>
  <pageMargins left="0.23622047244094491" right="0.23622047244094491" top="0.23622047244094491" bottom="0.23622047244094491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 Скабаева</dc:creator>
  <cp:lastModifiedBy>Гульдана Жабаева</cp:lastModifiedBy>
  <cp:lastPrinted>2020-06-08T11:43:45Z</cp:lastPrinted>
  <dcterms:created xsi:type="dcterms:W3CDTF">2020-02-14T10:13:44Z</dcterms:created>
  <dcterms:modified xsi:type="dcterms:W3CDTF">2020-06-08T11:45:48Z</dcterms:modified>
</cp:coreProperties>
</file>