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3230" windowHeight="10890" activeTab="1"/>
  </bookViews>
  <sheets>
    <sheet name="обл" sheetId="1" r:id="rId1"/>
    <sheet name="ппент" sheetId="2" r:id="rId2"/>
  </sheets>
  <definedNames>
    <definedName name="_xlnm.Print_Titles" localSheetId="1">'ппент'!$3:$6</definedName>
    <definedName name="_xlnm.Print_Area" localSheetId="0">'обл'!$B$1:$K$42</definedName>
  </definedNames>
  <calcPr fullCalcOnLoad="1"/>
</workbook>
</file>

<file path=xl/sharedStrings.xml><?xml version="1.0" encoding="utf-8"?>
<sst xmlns="http://schemas.openxmlformats.org/spreadsheetml/2006/main" count="290" uniqueCount="140">
  <si>
    <t>№</t>
  </si>
  <si>
    <t>Область</t>
  </si>
  <si>
    <t>Подано заявлений</t>
  </si>
  <si>
    <t>Участвовало в тестировании</t>
  </si>
  <si>
    <t>Всего</t>
  </si>
  <si>
    <t>Барлығы</t>
  </si>
  <si>
    <t>Облыс</t>
  </si>
  <si>
    <t>Өтініш саны</t>
  </si>
  <si>
    <t>Тестілеуге қатысқандардың саны</t>
  </si>
  <si>
    <t>Қаз.</t>
  </si>
  <si>
    <t>Орыс.</t>
  </si>
  <si>
    <t>Каз.</t>
  </si>
  <si>
    <t>Рус.</t>
  </si>
  <si>
    <t>Республика бойынша</t>
  </si>
  <si>
    <t>Ағыл.</t>
  </si>
  <si>
    <t>Англ.</t>
  </si>
  <si>
    <t>Облыстар бойынша ҰБТ-ға өтініш білдірушілер мен қатысушылар қатынасы (қаңтар)</t>
  </si>
  <si>
    <t>Соотношения между подававшими заявления и участниками ЕНТ в разрезе областей (январь)</t>
  </si>
  <si>
    <t>Соотношения между подававшими заявления и участниками ЕНТ в разрезе ППЕНТ (январь)</t>
  </si>
  <si>
    <t>ҰБТӨП коды</t>
  </si>
  <si>
    <t>Код ППЕНТ</t>
  </si>
  <si>
    <t>ҰБТӨП атауы</t>
  </si>
  <si>
    <t>Наименование ППЕНТ</t>
  </si>
  <si>
    <t>ҰБТӨП бойынша ҰБТ-ға өтініш білдірушілер мен қатысушылар қатынасы (қаңтар)</t>
  </si>
  <si>
    <t>Средняя общеобразовательная школа имени Ш.Уалиханова</t>
  </si>
  <si>
    <t>%</t>
  </si>
  <si>
    <t>Казахский национальный педагогический университет имени Абая</t>
  </si>
  <si>
    <t>Университет «Нархоз»</t>
  </si>
  <si>
    <t>Казахский национальный аграрный университет</t>
  </si>
  <si>
    <t>Казахский национальный университет имени Аль-Фараби</t>
  </si>
  <si>
    <t>Евразийский национальный университет имени Л.Н.Гумилева</t>
  </si>
  <si>
    <t>Казахский агротехнический университет имени С.Сейфуллина</t>
  </si>
  <si>
    <t>Казахский университет экономики, финансов и международной торговли</t>
  </si>
  <si>
    <t>Кокшетауский государственный университет имени Ш.Уалиханова</t>
  </si>
  <si>
    <t>Жетысуский государственный университет имени И.Жансугурова</t>
  </si>
  <si>
    <t>Атырауский государственный университет имени Х.Досмұхамедова</t>
  </si>
  <si>
    <t>Таразский государственный университет имени М.Х.Дулати</t>
  </si>
  <si>
    <t>Западно-Казахстанский государственный университет имени М.Утемисова</t>
  </si>
  <si>
    <t>Карагандинский государственный университет имени академика Е.А.Букетова</t>
  </si>
  <si>
    <t>Карагандинский государственный технический университет,</t>
  </si>
  <si>
    <t>Карагандинский государственный индустриальный университет</t>
  </si>
  <si>
    <t>Жезказганский университет имени О.А.Байконурова</t>
  </si>
  <si>
    <t>Школа-гимназия № 7 имени С.Сейфуллина</t>
  </si>
  <si>
    <t>Костанайский государственный университет имени А.Байтурсынова</t>
  </si>
  <si>
    <t>Аркалыкский государственный педагогический институт имени Ы.Алтынсарина</t>
  </si>
  <si>
    <t>Кызылординский государственный университет имени Коркыт Ата</t>
  </si>
  <si>
    <t>Каспийский государственный университет технологий и инжиниринга имени Ш.Есенова</t>
  </si>
  <si>
    <t>Павлодарский государственный университет имени С.Торайгырова</t>
  </si>
  <si>
    <t>Екибастузский инженерно-технический институт имени академика К.Сатпаева</t>
  </si>
  <si>
    <t>Северо-Казахстанский государственный университет имени М.Козыбаева</t>
  </si>
  <si>
    <t>Южно-Казахстанский государственный университет имени М.Ауэзова</t>
  </si>
  <si>
    <t>Южно-Казахстанский государственный педагогический университет</t>
  </si>
  <si>
    <t>Международный университет «Silkway»</t>
  </si>
  <si>
    <t>Международный Казахско-турецкий университет имени Х.А.Ясави</t>
  </si>
  <si>
    <t>Общая средняя школа № 8</t>
  </si>
  <si>
    <t>Восточно-Казахстанский государственный университет имени Сарсена Аманжолова</t>
  </si>
  <si>
    <t>Школа гимназия № 6 имени А.Кунанбаева</t>
  </si>
  <si>
    <t>Средняя общеобразовательная школа № 8</t>
  </si>
  <si>
    <t>Хромтауская гимназия № 6</t>
  </si>
  <si>
    <t>Средняя школа имени Алтынсарина</t>
  </si>
  <si>
    <t>Средняя школа имени Б.Бейсекбаева</t>
  </si>
  <si>
    <t>Средняя школа имени О.Жанабаева</t>
  </si>
  <si>
    <t>Сарыозекская средняя школа</t>
  </si>
  <si>
    <t>Общеобразовательная средняя школа № 18 имени М.Сатыбалдиева</t>
  </si>
  <si>
    <t>Общая средняя школа имени Абая</t>
  </si>
  <si>
    <t>Общеобразовательная школа-гимназия № 17 имени Ивана Трубицына</t>
  </si>
  <si>
    <t>Средняя школа имени Толе би</t>
  </si>
  <si>
    <t>Каратауский горно-технологический колледж ТарГУ имени М.Х.Дулати</t>
  </si>
  <si>
    <t>Казталовская средняя общеобразовательная школа</t>
  </si>
  <si>
    <t>Средняя школа имени Ж.Досмухамедова</t>
  </si>
  <si>
    <t>Казахская средняя общеобразовательная школа № 1 имени академика О.А.Жаутыкова</t>
  </si>
  <si>
    <t>Опорная школа (ресурсный центр) на базе «Общеобразовательной школы имени Бименде Амалбекова»</t>
  </si>
  <si>
    <t>Школа-лицей № 249 имени Ержигита Бозгулова</t>
  </si>
  <si>
    <t>Средняя школа Куйкен</t>
  </si>
  <si>
    <t>Средняя школа № 19</t>
  </si>
  <si>
    <t>Средняя школа имени Б.Жумалиева</t>
  </si>
  <si>
    <t>Средняя общеобразовательная школа № 2 города Аксу</t>
  </si>
  <si>
    <t>Средняя школа № 1</t>
  </si>
  <si>
    <t>Школа-гимназия № 2</t>
  </si>
  <si>
    <t>Талшыкская средняя школа</t>
  </si>
  <si>
    <t>Общая средняя школа Шолаккорган</t>
  </si>
  <si>
    <t>Колледж № 12</t>
  </si>
  <si>
    <t>№1 общая средняя школа имени М.Ауезова</t>
  </si>
  <si>
    <t>Курчумская гимназия № 3</t>
  </si>
  <si>
    <t>Средняя школа имени Бауыржана Момышулы</t>
  </si>
  <si>
    <t>Городская многопрофильная казахская школа-гимназия</t>
  </si>
  <si>
    <t>Средняя школа имени М.В.Ломоносова</t>
  </si>
  <si>
    <t>Средняя школа имени С.Серикова с пришкольным интернатом</t>
  </si>
  <si>
    <t>Средняя общеобразовательная школа имени М.Жумабаева</t>
  </si>
  <si>
    <t>Средняя школа имени Наурызбай батыра Кутпанбетулы</t>
  </si>
  <si>
    <t>Средняя школа имени Райымбека</t>
  </si>
  <si>
    <t>Школа-гимназия № 1</t>
  </si>
  <si>
    <t>Школа-гимназия № 1 имени Д.Конаева</t>
  </si>
  <si>
    <t>Жангалинская средняя общеобразовательная школа</t>
  </si>
  <si>
    <t>Средняя общеобразовательная школа имени Т.Жарокова</t>
  </si>
  <si>
    <t>Школа-гимназия № 262</t>
  </si>
  <si>
    <t>Школа-лицей № 110</t>
  </si>
  <si>
    <t>Средняя общеобразовательная школа-интернат имени Ш.Айманова</t>
  </si>
  <si>
    <t>Иртышская средняя общеобразовательная школа, № 2</t>
  </si>
  <si>
    <t>Пресновская общеобразовательная школа</t>
  </si>
  <si>
    <t>Тюлькубасский колледж агробизнеса и туризма</t>
  </si>
  <si>
    <t>Общая средняя школа №1 имени Ережепбай Молдабаева</t>
  </si>
  <si>
    <t>Общая средняя школа-интернат имени Садыка Абдыжаппарова</t>
  </si>
  <si>
    <t>Общеобразовательная средняя школа № 7</t>
  </si>
  <si>
    <t>Школа-лицей имени Жамбыла</t>
  </si>
  <si>
    <t>Школа-лицей имени К.Сатпаева</t>
  </si>
  <si>
    <t>Средняя школа имени Маяковского</t>
  </si>
  <si>
    <t>Улкен Нарынская средняя школа</t>
  </si>
  <si>
    <t>Средняя школа имени Нурбаева</t>
  </si>
  <si>
    <t>Актюбинский региональный государственный университет имени К.Жубанова</t>
  </si>
  <si>
    <t>Государственный университет имени Шакарима города Семей</t>
  </si>
  <si>
    <t>Таразский государственный педагогический университет</t>
  </si>
  <si>
    <t>Аксуский политехнический колледж</t>
  </si>
  <si>
    <t>Средняя школа имени В.Г.Белинского с дошкольным мини-центром</t>
  </si>
  <si>
    <t>Школа-гимназия № 3</t>
  </si>
  <si>
    <t>Средняя школа имени Х.Досмухамедова</t>
  </si>
  <si>
    <t>Средняя общеобразовательная школа имени Мухита</t>
  </si>
  <si>
    <t>Средняя школа имени Абая</t>
  </si>
  <si>
    <t>Средняя школа имени Алихана Бокейханова</t>
  </si>
  <si>
    <t>Опорная школа (ресурсный центр) на базе средней школы № 12 п.Осакаровка</t>
  </si>
  <si>
    <t>Средняя школа имени Ш.Уалиханова</t>
  </si>
  <si>
    <t>Средняя школа №19 имени А.Молдагуловой</t>
  </si>
  <si>
    <t>Кокпектинская средняя школа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</si>
  <si>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</si>
  <si>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</si>
  <si>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</si>
  <si>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</si>
  <si>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</si>
  <si>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Мангистауская</t>
  </si>
  <si>
    <t>Восточно-Казахстанская</t>
  </si>
  <si>
    <t>Жамбылская</t>
  </si>
  <si>
    <t>Карагандинская</t>
  </si>
  <si>
    <t>Кызылординская</t>
  </si>
  <si>
    <t>Туркестанская</t>
  </si>
  <si>
    <t>Костанайская</t>
  </si>
  <si>
    <t>Павлодарская</t>
  </si>
  <si>
    <t>Северо-Казахстанская</t>
  </si>
  <si>
    <t>г.Нур-Султан</t>
  </si>
  <si>
    <t>г.Алматы</t>
  </si>
  <si>
    <t>г.Шымкент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</si>
</sst>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4"/>
  <sheetViews>
    <sheetView zoomScaleSheetLayoutView="115" zoomScalePageLayoutView="0" workbookViewId="0" topLeftCell="B1">
      <selection activeCell="A1" sqref="A1:L1"/>
    </sheetView>
  </sheetViews>
  <sheetFormatPr defaultColWidth="9.00390625" defaultRowHeight="12.75"/>
  <cols>
    <col min="1" max="1" width="0.37109375" style="1" hidden="1" customWidth="1"/>
    <col min="2" max="2" width="4.25390625" style="1" bestFit="1" customWidth="1"/>
    <col min="3" max="3" width="26.25390625" style="1" customWidth="1"/>
    <col min="4" max="10" width="9.75390625" style="1" customWidth="1"/>
    <col min="11" max="11" width="10.25390625" style="1" customWidth="1"/>
    <col min="12" max="12" width="3.875" style="1" hidden="1" customWidth="1"/>
    <col min="13" max="16384" width="9.125" style="1" customWidth="1"/>
  </cols>
  <sheetData>
    <row r="1" spans="1:13" ht="42" customHeight="1">
      <c r="A1" s="83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4"/>
    </row>
    <row r="2" spans="1:13" ht="42" customHeight="1" thickBot="1">
      <c r="A2" s="85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4"/>
    </row>
    <row r="3" spans="2:11" ht="27" customHeight="1" thickBot="1">
      <c r="B3" s="71" t="s">
        <v>0</v>
      </c>
      <c r="C3" s="76" t="s">
        <v>6</v>
      </c>
      <c r="D3" s="86" t="s">
        <v>7</v>
      </c>
      <c r="E3" s="87"/>
      <c r="F3" s="88"/>
      <c r="G3" s="89"/>
      <c r="H3" s="86" t="s">
        <v>8</v>
      </c>
      <c r="I3" s="87"/>
      <c r="J3" s="88"/>
      <c r="K3" s="89"/>
    </row>
    <row r="4" spans="2:11" ht="13.5" thickBot="1">
      <c r="B4" s="91"/>
      <c r="C4" s="90"/>
      <c r="D4" s="13" t="s">
        <v>5</v>
      </c>
      <c r="E4" s="14" t="s">
        <v>9</v>
      </c>
      <c r="F4" s="14" t="s">
        <v>10</v>
      </c>
      <c r="G4" s="15" t="s">
        <v>14</v>
      </c>
      <c r="H4" s="13" t="s">
        <v>5</v>
      </c>
      <c r="I4" s="14" t="s">
        <v>9</v>
      </c>
      <c r="J4" s="14" t="s">
        <v>10</v>
      </c>
      <c r="K4" s="16" t="s">
        <v>14</v>
      </c>
    </row>
    <row r="5" spans="2:11" ht="13.5" thickBot="1">
      <c r="B5" s="71" t="s">
        <v>0</v>
      </c>
      <c r="C5" s="76" t="s">
        <v>1</v>
      </c>
      <c r="D5" s="73" t="s">
        <v>2</v>
      </c>
      <c r="E5" s="74"/>
      <c r="F5" s="74"/>
      <c r="G5" s="82"/>
      <c r="H5" s="73" t="s">
        <v>3</v>
      </c>
      <c r="I5" s="74"/>
      <c r="J5" s="74"/>
      <c r="K5" s="75"/>
    </row>
    <row r="6" spans="2:13" ht="13.5" thickBot="1">
      <c r="B6" s="72"/>
      <c r="C6" s="77"/>
      <c r="D6" s="46" t="s">
        <v>4</v>
      </c>
      <c r="E6" s="47" t="s">
        <v>11</v>
      </c>
      <c r="F6" s="47" t="s">
        <v>12</v>
      </c>
      <c r="G6" s="48" t="s">
        <v>15</v>
      </c>
      <c r="H6" s="46" t="s">
        <v>4</v>
      </c>
      <c r="I6" s="47" t="s">
        <v>11</v>
      </c>
      <c r="J6" s="47" t="s">
        <v>12</v>
      </c>
      <c r="K6" s="49" t="s">
        <v>15</v>
      </c>
      <c r="M6" s="5"/>
    </row>
    <row r="7" spans="1:13" ht="15">
      <c r="A7" s="6"/>
      <c r="B7" s="65">
        <v>1</v>
      </c>
      <c r="C7" s="19" t="s">
        <v>123</v>
      </c>
      <c r="D7" s="54">
        <v>1981</v>
      </c>
      <c r="E7" s="51">
        <v>1058</v>
      </c>
      <c r="F7" s="51">
        <v>919</v>
      </c>
      <c r="G7" s="52">
        <v>4</v>
      </c>
      <c r="H7" s="54">
        <v>1802</v>
      </c>
      <c r="I7" s="51">
        <v>986</v>
      </c>
      <c r="J7" s="51">
        <v>813</v>
      </c>
      <c r="K7" s="52">
        <v>3</v>
      </c>
      <c r="M7" s="5"/>
    </row>
    <row r="8" spans="1:11" s="2" customFormat="1" ht="15">
      <c r="A8" s="7"/>
      <c r="B8" s="66"/>
      <c r="C8" s="20"/>
      <c r="D8" s="55" t="s">
        <v>25</v>
      </c>
      <c r="E8" s="17">
        <f>E7*100/D7</f>
        <v>53.40737001514387</v>
      </c>
      <c r="F8" s="17">
        <f>F7*100/D7</f>
        <v>46.3907117617365</v>
      </c>
      <c r="G8" s="21">
        <f>G7*100/D7</f>
        <v>0.20191822311963656</v>
      </c>
      <c r="H8" s="57">
        <f>H7*100/D7</f>
        <v>90.96415951539626</v>
      </c>
      <c r="I8" s="17">
        <f>I7*100/E7</f>
        <v>93.19470699432893</v>
      </c>
      <c r="J8" s="17">
        <f>J7*100/F7</f>
        <v>88.46572361262241</v>
      </c>
      <c r="K8" s="21">
        <f>K7*100/G7</f>
        <v>75</v>
      </c>
    </row>
    <row r="9" spans="1:13" ht="15">
      <c r="A9" s="8"/>
      <c r="B9" s="66">
        <v>2</v>
      </c>
      <c r="C9" s="69" t="s">
        <v>124</v>
      </c>
      <c r="D9" s="55">
        <v>9441</v>
      </c>
      <c r="E9" s="50">
        <v>7868</v>
      </c>
      <c r="F9" s="50">
        <v>1567</v>
      </c>
      <c r="G9" s="53">
        <v>6</v>
      </c>
      <c r="H9" s="55">
        <v>9318</v>
      </c>
      <c r="I9" s="50">
        <v>7770</v>
      </c>
      <c r="J9" s="50">
        <v>1542</v>
      </c>
      <c r="K9" s="53">
        <v>6</v>
      </c>
      <c r="M9" s="5"/>
    </row>
    <row r="10" spans="1:11" s="2" customFormat="1" ht="15">
      <c r="A10" s="7"/>
      <c r="B10" s="66"/>
      <c r="C10" s="20"/>
      <c r="D10" s="55" t="s">
        <v>25</v>
      </c>
      <c r="E10" s="17">
        <f>E9*100/D9</f>
        <v>83.33862938248068</v>
      </c>
      <c r="F10" s="17">
        <f>F9*100/D9</f>
        <v>16.5978180277513</v>
      </c>
      <c r="G10" s="21">
        <f>G9*100/D9</f>
        <v>0.06355258976803305</v>
      </c>
      <c r="H10" s="57">
        <f>H9*100/D9</f>
        <v>98.69717190975533</v>
      </c>
      <c r="I10" s="17">
        <f>I9*100/E9</f>
        <v>98.75444839857651</v>
      </c>
      <c r="J10" s="17">
        <f>J9*100/F9</f>
        <v>98.40459476707083</v>
      </c>
      <c r="K10" s="21">
        <f>K9*100/G9</f>
        <v>100</v>
      </c>
    </row>
    <row r="11" spans="1:13" ht="15">
      <c r="A11" s="8"/>
      <c r="B11" s="66">
        <v>3</v>
      </c>
      <c r="C11" s="20" t="s">
        <v>125</v>
      </c>
      <c r="D11" s="55">
        <v>4864</v>
      </c>
      <c r="E11" s="50">
        <v>4109</v>
      </c>
      <c r="F11" s="50">
        <v>752</v>
      </c>
      <c r="G11" s="53">
        <v>3</v>
      </c>
      <c r="H11" s="55">
        <v>4587</v>
      </c>
      <c r="I11" s="50">
        <v>3861</v>
      </c>
      <c r="J11" s="50">
        <v>723</v>
      </c>
      <c r="K11" s="53">
        <v>3</v>
      </c>
      <c r="M11" s="5"/>
    </row>
    <row r="12" spans="1:11" s="2" customFormat="1" ht="15">
      <c r="A12" s="7"/>
      <c r="B12" s="66"/>
      <c r="C12" s="20"/>
      <c r="D12" s="55" t="s">
        <v>25</v>
      </c>
      <c r="E12" s="17">
        <f>E11*100/D11</f>
        <v>84.47779605263158</v>
      </c>
      <c r="F12" s="17">
        <f>F11*100/D11</f>
        <v>15.460526315789474</v>
      </c>
      <c r="G12" s="21">
        <f>G11*100/D11</f>
        <v>0.061677631578947366</v>
      </c>
      <c r="H12" s="57">
        <f>H11*100/D11</f>
        <v>94.30509868421052</v>
      </c>
      <c r="I12" s="17">
        <f>I11*100/E11</f>
        <v>93.9644682404478</v>
      </c>
      <c r="J12" s="17">
        <f>J11*100/F11</f>
        <v>96.1436170212766</v>
      </c>
      <c r="K12" s="21">
        <f>K11*100/G11</f>
        <v>100</v>
      </c>
    </row>
    <row r="13" spans="1:13" ht="15">
      <c r="A13" s="8"/>
      <c r="B13" s="66">
        <v>4</v>
      </c>
      <c r="C13" s="69" t="s">
        <v>126</v>
      </c>
      <c r="D13" s="55">
        <v>4417</v>
      </c>
      <c r="E13" s="50">
        <v>3450</v>
      </c>
      <c r="F13" s="50">
        <v>963</v>
      </c>
      <c r="G13" s="53">
        <v>4</v>
      </c>
      <c r="H13" s="55">
        <v>4331</v>
      </c>
      <c r="I13" s="50">
        <v>3393</v>
      </c>
      <c r="J13" s="50">
        <v>935</v>
      </c>
      <c r="K13" s="53">
        <v>3</v>
      </c>
      <c r="M13" s="5"/>
    </row>
    <row r="14" spans="1:11" s="2" customFormat="1" ht="15">
      <c r="A14" s="7"/>
      <c r="B14" s="66"/>
      <c r="C14" s="20"/>
      <c r="D14" s="55" t="s">
        <v>25</v>
      </c>
      <c r="E14" s="17">
        <f>E13*100/D13</f>
        <v>78.10731265564863</v>
      </c>
      <c r="F14" s="17">
        <f>F13*100/D13</f>
        <v>21.802128141272355</v>
      </c>
      <c r="G14" s="21">
        <f>G13*100/D13</f>
        <v>0.0905592030790129</v>
      </c>
      <c r="H14" s="57">
        <f>H13*100/D13</f>
        <v>98.05297713380122</v>
      </c>
      <c r="I14" s="17">
        <f>I13*100/E13</f>
        <v>98.34782608695652</v>
      </c>
      <c r="J14" s="17">
        <f>J13*100/F13</f>
        <v>97.09241952232607</v>
      </c>
      <c r="K14" s="21">
        <f>K13*100/G13</f>
        <v>75</v>
      </c>
    </row>
    <row r="15" spans="1:13" ht="15">
      <c r="A15" s="8"/>
      <c r="B15" s="66">
        <v>5</v>
      </c>
      <c r="C15" s="20" t="s">
        <v>127</v>
      </c>
      <c r="D15" s="55">
        <v>3346</v>
      </c>
      <c r="E15" s="50">
        <v>2613</v>
      </c>
      <c r="F15" s="50">
        <v>733</v>
      </c>
      <c r="G15" s="53">
        <v>0</v>
      </c>
      <c r="H15" s="55">
        <v>3261</v>
      </c>
      <c r="I15" s="50">
        <v>2549</v>
      </c>
      <c r="J15" s="50">
        <v>712</v>
      </c>
      <c r="K15" s="53">
        <v>0</v>
      </c>
      <c r="M15" s="5"/>
    </row>
    <row r="16" spans="1:11" s="2" customFormat="1" ht="15">
      <c r="A16" s="7"/>
      <c r="B16" s="66"/>
      <c r="C16" s="20"/>
      <c r="D16" s="55" t="s">
        <v>25</v>
      </c>
      <c r="E16" s="17">
        <f>E15*100/D15</f>
        <v>78.09324566646742</v>
      </c>
      <c r="F16" s="17">
        <f>F15*100/D15</f>
        <v>21.906754333532575</v>
      </c>
      <c r="G16" s="21">
        <f>G15*100/D15</f>
        <v>0</v>
      </c>
      <c r="H16" s="57">
        <f>H15*100/D15</f>
        <v>97.4596533173939</v>
      </c>
      <c r="I16" s="17">
        <f>I15*100/E15</f>
        <v>97.55070799846919</v>
      </c>
      <c r="J16" s="17">
        <f>J15*100/F15</f>
        <v>97.13506139154161</v>
      </c>
      <c r="K16" s="21">
        <v>0</v>
      </c>
    </row>
    <row r="17" spans="1:13" ht="15">
      <c r="A17" s="8"/>
      <c r="B17" s="66">
        <v>6</v>
      </c>
      <c r="C17" s="69" t="s">
        <v>128</v>
      </c>
      <c r="D17" s="55">
        <v>5171</v>
      </c>
      <c r="E17" s="50">
        <v>4613</v>
      </c>
      <c r="F17" s="50">
        <v>557</v>
      </c>
      <c r="G17" s="53">
        <v>1</v>
      </c>
      <c r="H17" s="55">
        <v>4986</v>
      </c>
      <c r="I17" s="50">
        <v>4446</v>
      </c>
      <c r="J17" s="50">
        <v>539</v>
      </c>
      <c r="K17" s="53">
        <v>1</v>
      </c>
      <c r="M17" s="5"/>
    </row>
    <row r="18" spans="1:11" s="2" customFormat="1" ht="15">
      <c r="A18" s="7"/>
      <c r="B18" s="66"/>
      <c r="C18" s="20"/>
      <c r="D18" s="55" t="s">
        <v>25</v>
      </c>
      <c r="E18" s="17">
        <f>E17*100/D17</f>
        <v>89.20905047379617</v>
      </c>
      <c r="F18" s="17">
        <f>F17*100/D17</f>
        <v>10.771610906981241</v>
      </c>
      <c r="G18" s="21">
        <f>G17*100/D17</f>
        <v>0.01933861922258751</v>
      </c>
      <c r="H18" s="57">
        <f>H17*100/D17</f>
        <v>96.42235544382132</v>
      </c>
      <c r="I18" s="17">
        <f>I17*100/E17</f>
        <v>96.37979622805116</v>
      </c>
      <c r="J18" s="17">
        <f>J17*100/F17</f>
        <v>96.76840215439856</v>
      </c>
      <c r="K18" s="21">
        <f>K17*100/G17</f>
        <v>100</v>
      </c>
    </row>
    <row r="19" spans="1:13" ht="15">
      <c r="A19" s="8"/>
      <c r="B19" s="66">
        <v>7</v>
      </c>
      <c r="C19" s="20" t="s">
        <v>129</v>
      </c>
      <c r="D19" s="55">
        <v>5204</v>
      </c>
      <c r="E19" s="50">
        <v>3887</v>
      </c>
      <c r="F19" s="50">
        <v>1316</v>
      </c>
      <c r="G19" s="53">
        <v>1</v>
      </c>
      <c r="H19" s="55">
        <v>4771</v>
      </c>
      <c r="I19" s="50">
        <v>3617</v>
      </c>
      <c r="J19" s="50">
        <v>1153</v>
      </c>
      <c r="K19" s="53">
        <v>1</v>
      </c>
      <c r="M19" s="5"/>
    </row>
    <row r="20" spans="1:11" s="2" customFormat="1" ht="15">
      <c r="A20" s="7"/>
      <c r="B20" s="66"/>
      <c r="C20" s="20"/>
      <c r="D20" s="55" t="s">
        <v>25</v>
      </c>
      <c r="E20" s="17">
        <f>E19*100/D19</f>
        <v>74.69254419677172</v>
      </c>
      <c r="F20" s="17">
        <f>F19*100/D19</f>
        <v>25.288239815526516</v>
      </c>
      <c r="G20" s="21">
        <f>G19*100/D19</f>
        <v>0.01921598770176787</v>
      </c>
      <c r="H20" s="57">
        <f>H19*100/D19</f>
        <v>91.67947732513451</v>
      </c>
      <c r="I20" s="17">
        <f>I19*100/E19</f>
        <v>93.05376897350142</v>
      </c>
      <c r="J20" s="17">
        <f>J19*100/F19</f>
        <v>87.61398176291793</v>
      </c>
      <c r="K20" s="21">
        <f>K19*100/G19</f>
        <v>100</v>
      </c>
    </row>
    <row r="21" spans="1:13" ht="15">
      <c r="A21" s="8"/>
      <c r="B21" s="66">
        <v>8</v>
      </c>
      <c r="C21" s="69" t="s">
        <v>130</v>
      </c>
      <c r="D21" s="55">
        <v>6581</v>
      </c>
      <c r="E21" s="50">
        <v>5580</v>
      </c>
      <c r="F21" s="50">
        <v>981</v>
      </c>
      <c r="G21" s="53">
        <v>20</v>
      </c>
      <c r="H21" s="55">
        <v>6402</v>
      </c>
      <c r="I21" s="50">
        <v>5424</v>
      </c>
      <c r="J21" s="50">
        <v>958</v>
      </c>
      <c r="K21" s="53">
        <v>20</v>
      </c>
      <c r="M21" s="5"/>
    </row>
    <row r="22" spans="1:11" s="2" customFormat="1" ht="15">
      <c r="A22" s="7"/>
      <c r="B22" s="66"/>
      <c r="C22" s="20"/>
      <c r="D22" s="55" t="s">
        <v>25</v>
      </c>
      <c r="E22" s="17">
        <f>E21*100/D21</f>
        <v>84.78954566175354</v>
      </c>
      <c r="F22" s="17">
        <f>F21*100/D21</f>
        <v>14.906549156663122</v>
      </c>
      <c r="G22" s="21">
        <f>G21*100/D21</f>
        <v>0.303905181583346</v>
      </c>
      <c r="H22" s="57">
        <f>H21*100/D21</f>
        <v>97.28004862482905</v>
      </c>
      <c r="I22" s="17">
        <f>I21*100/E21</f>
        <v>97.20430107526882</v>
      </c>
      <c r="J22" s="17">
        <f>J21*100/F21</f>
        <v>97.65545361875637</v>
      </c>
      <c r="K22" s="21">
        <f>K21*100/G21</f>
        <v>100</v>
      </c>
    </row>
    <row r="23" spans="1:13" ht="15">
      <c r="A23" s="8"/>
      <c r="B23" s="66">
        <v>9</v>
      </c>
      <c r="C23" s="20" t="s">
        <v>131</v>
      </c>
      <c r="D23" s="55">
        <v>5982</v>
      </c>
      <c r="E23" s="50">
        <v>3615</v>
      </c>
      <c r="F23" s="50">
        <v>2359</v>
      </c>
      <c r="G23" s="53">
        <v>8</v>
      </c>
      <c r="H23" s="55">
        <v>5612</v>
      </c>
      <c r="I23" s="50">
        <v>3354</v>
      </c>
      <c r="J23" s="50">
        <v>2251</v>
      </c>
      <c r="K23" s="53">
        <v>7</v>
      </c>
      <c r="M23" s="5"/>
    </row>
    <row r="24" spans="1:11" s="2" customFormat="1" ht="15">
      <c r="A24" s="7"/>
      <c r="B24" s="66"/>
      <c r="C24" s="20"/>
      <c r="D24" s="55" t="s">
        <v>25</v>
      </c>
      <c r="E24" s="17">
        <f>E23*100/D23</f>
        <v>60.43129388164493</v>
      </c>
      <c r="F24" s="17">
        <f>F23*100/D23</f>
        <v>39.4349715814109</v>
      </c>
      <c r="G24" s="21">
        <f>G23*100/D23</f>
        <v>0.13373453694416584</v>
      </c>
      <c r="H24" s="57">
        <f>H23*100/D23</f>
        <v>93.81477766633233</v>
      </c>
      <c r="I24" s="17">
        <f>I23*100/E23</f>
        <v>92.78008298755186</v>
      </c>
      <c r="J24" s="17">
        <f>J23*100/F23</f>
        <v>95.42178889359899</v>
      </c>
      <c r="K24" s="21">
        <f>K23*100/G23</f>
        <v>87.5</v>
      </c>
    </row>
    <row r="25" spans="1:13" ht="15">
      <c r="A25" s="8"/>
      <c r="B25" s="66">
        <v>10</v>
      </c>
      <c r="C25" s="69" t="s">
        <v>132</v>
      </c>
      <c r="D25" s="55">
        <v>5038</v>
      </c>
      <c r="E25" s="50">
        <v>4578</v>
      </c>
      <c r="F25" s="50">
        <v>445</v>
      </c>
      <c r="G25" s="53">
        <v>15</v>
      </c>
      <c r="H25" s="55">
        <v>4935</v>
      </c>
      <c r="I25" s="50">
        <v>4487</v>
      </c>
      <c r="J25" s="50">
        <v>434</v>
      </c>
      <c r="K25" s="53">
        <v>14</v>
      </c>
      <c r="M25" s="5"/>
    </row>
    <row r="26" spans="1:11" s="2" customFormat="1" ht="15">
      <c r="A26" s="7"/>
      <c r="B26" s="66"/>
      <c r="C26" s="20"/>
      <c r="D26" s="55" t="s">
        <v>25</v>
      </c>
      <c r="E26" s="17">
        <f>E25*100/D25</f>
        <v>90.86939261611751</v>
      </c>
      <c r="F26" s="17">
        <f>F25*100/D25</f>
        <v>8.832870186581976</v>
      </c>
      <c r="G26" s="21">
        <f>G25*100/D25</f>
        <v>0.29773719730051607</v>
      </c>
      <c r="H26" s="57">
        <f>H25*100/D25</f>
        <v>97.95553791186978</v>
      </c>
      <c r="I26" s="17">
        <f>I25*100/E25</f>
        <v>98.01223241590215</v>
      </c>
      <c r="J26" s="17">
        <f>J25*100/F25</f>
        <v>97.52808988764045</v>
      </c>
      <c r="K26" s="21">
        <f>K25*100/G25</f>
        <v>93.33333333333333</v>
      </c>
    </row>
    <row r="27" spans="1:13" ht="15">
      <c r="A27" s="8"/>
      <c r="B27" s="66">
        <v>11</v>
      </c>
      <c r="C27" s="20" t="s">
        <v>133</v>
      </c>
      <c r="D27" s="55">
        <v>13377</v>
      </c>
      <c r="E27" s="50">
        <v>12321</v>
      </c>
      <c r="F27" s="50">
        <v>1051</v>
      </c>
      <c r="G27" s="53">
        <v>5</v>
      </c>
      <c r="H27" s="55">
        <v>13166</v>
      </c>
      <c r="I27" s="50">
        <v>12127</v>
      </c>
      <c r="J27" s="50">
        <v>1034</v>
      </c>
      <c r="K27" s="53">
        <v>5</v>
      </c>
      <c r="M27" s="5"/>
    </row>
    <row r="28" spans="1:11" s="2" customFormat="1" ht="15">
      <c r="A28" s="7"/>
      <c r="B28" s="66"/>
      <c r="C28" s="20"/>
      <c r="D28" s="55" t="s">
        <v>25</v>
      </c>
      <c r="E28" s="17">
        <f>E27*100/D27</f>
        <v>92.10585333034312</v>
      </c>
      <c r="F28" s="17">
        <f>F27*100/D27</f>
        <v>7.856769081258877</v>
      </c>
      <c r="G28" s="21">
        <f>G27*100/D27</f>
        <v>0.03737758839799656</v>
      </c>
      <c r="H28" s="57">
        <f>H27*100/D27</f>
        <v>98.42266576960455</v>
      </c>
      <c r="I28" s="17">
        <f>I27*100/E27</f>
        <v>98.42545247950653</v>
      </c>
      <c r="J28" s="17">
        <f>J27*100/F27</f>
        <v>98.3824928639391</v>
      </c>
      <c r="K28" s="21">
        <f>K27*100/G27</f>
        <v>100</v>
      </c>
    </row>
    <row r="29" spans="1:13" ht="15">
      <c r="A29" s="8"/>
      <c r="B29" s="66">
        <v>12</v>
      </c>
      <c r="C29" s="69" t="s">
        <v>134</v>
      </c>
      <c r="D29" s="55">
        <v>2395</v>
      </c>
      <c r="E29" s="50">
        <v>1097</v>
      </c>
      <c r="F29" s="50">
        <v>1297</v>
      </c>
      <c r="G29" s="53">
        <v>1</v>
      </c>
      <c r="H29" s="55">
        <v>2067</v>
      </c>
      <c r="I29" s="50">
        <v>863</v>
      </c>
      <c r="J29" s="50">
        <v>1204</v>
      </c>
      <c r="K29" s="53">
        <v>0</v>
      </c>
      <c r="M29" s="5"/>
    </row>
    <row r="30" spans="1:11" s="2" customFormat="1" ht="15">
      <c r="A30" s="7"/>
      <c r="B30" s="66"/>
      <c r="C30" s="20"/>
      <c r="D30" s="55" t="s">
        <v>25</v>
      </c>
      <c r="E30" s="17">
        <f>E29*100/D29</f>
        <v>45.80375782881002</v>
      </c>
      <c r="F30" s="17">
        <f>F29*100/D29</f>
        <v>54.1544885177453</v>
      </c>
      <c r="G30" s="21">
        <f>G29*100/D29</f>
        <v>0.04175365344467641</v>
      </c>
      <c r="H30" s="57">
        <f>H29*100/D29</f>
        <v>86.30480167014613</v>
      </c>
      <c r="I30" s="17">
        <f>I29*100/E29</f>
        <v>78.66909753874202</v>
      </c>
      <c r="J30" s="17">
        <f>J29*100/F29</f>
        <v>92.8296067848882</v>
      </c>
      <c r="K30" s="21">
        <f>K29*100/G29</f>
        <v>0</v>
      </c>
    </row>
    <row r="31" spans="1:13" ht="15">
      <c r="A31" s="8"/>
      <c r="B31" s="66">
        <v>13</v>
      </c>
      <c r="C31" s="20" t="s">
        <v>135</v>
      </c>
      <c r="D31" s="55">
        <v>2698</v>
      </c>
      <c r="E31" s="50">
        <v>1516</v>
      </c>
      <c r="F31" s="50">
        <v>1142</v>
      </c>
      <c r="G31" s="53">
        <v>40</v>
      </c>
      <c r="H31" s="55">
        <v>2494</v>
      </c>
      <c r="I31" s="50">
        <v>1360</v>
      </c>
      <c r="J31" s="50">
        <v>1096</v>
      </c>
      <c r="K31" s="53">
        <v>38</v>
      </c>
      <c r="M31" s="5"/>
    </row>
    <row r="32" spans="1:11" s="2" customFormat="1" ht="15">
      <c r="A32" s="7"/>
      <c r="B32" s="66"/>
      <c r="C32" s="20"/>
      <c r="D32" s="55" t="s">
        <v>25</v>
      </c>
      <c r="E32" s="17">
        <f>E31*100/D31</f>
        <v>56.18977020014826</v>
      </c>
      <c r="F32" s="17">
        <f>F31*100/D31</f>
        <v>42.32765011119348</v>
      </c>
      <c r="G32" s="21">
        <f>G31*100/D31</f>
        <v>1.4825796886582654</v>
      </c>
      <c r="H32" s="57">
        <f>H31*100/D31</f>
        <v>92.43884358784284</v>
      </c>
      <c r="I32" s="17">
        <f>I31*100/E31</f>
        <v>89.70976253298153</v>
      </c>
      <c r="J32" s="17">
        <f>J31*100/F31</f>
        <v>95.97197898423818</v>
      </c>
      <c r="K32" s="21">
        <f>K31*100/G31</f>
        <v>95</v>
      </c>
    </row>
    <row r="33" spans="1:13" ht="15">
      <c r="A33" s="8"/>
      <c r="B33" s="66">
        <v>14</v>
      </c>
      <c r="C33" s="69" t="s">
        <v>136</v>
      </c>
      <c r="D33" s="55">
        <v>2105</v>
      </c>
      <c r="E33" s="50">
        <v>890</v>
      </c>
      <c r="F33" s="50">
        <v>1205</v>
      </c>
      <c r="G33" s="53">
        <v>10</v>
      </c>
      <c r="H33" s="55">
        <v>2051</v>
      </c>
      <c r="I33" s="50">
        <v>862</v>
      </c>
      <c r="J33" s="50">
        <v>1179</v>
      </c>
      <c r="K33" s="53">
        <v>10</v>
      </c>
      <c r="M33" s="5"/>
    </row>
    <row r="34" spans="1:11" s="2" customFormat="1" ht="15">
      <c r="A34" s="7"/>
      <c r="B34" s="66"/>
      <c r="C34" s="20"/>
      <c r="D34" s="55" t="s">
        <v>25</v>
      </c>
      <c r="E34" s="17">
        <f>E33*100/D33</f>
        <v>42.280285035629454</v>
      </c>
      <c r="F34" s="17">
        <f>F33*100/D33</f>
        <v>57.24465558194775</v>
      </c>
      <c r="G34" s="21">
        <f>G33*100/D33</f>
        <v>0.4750593824228028</v>
      </c>
      <c r="H34" s="57">
        <f>H33*100/D33</f>
        <v>97.43467933491686</v>
      </c>
      <c r="I34" s="17">
        <f>I33*100/E33</f>
        <v>96.85393258426966</v>
      </c>
      <c r="J34" s="17">
        <f>J33*100/F33</f>
        <v>97.84232365145228</v>
      </c>
      <c r="K34" s="21">
        <f>K33*100/G33</f>
        <v>100</v>
      </c>
    </row>
    <row r="35" spans="1:13" ht="15">
      <c r="A35" s="8"/>
      <c r="B35" s="66">
        <v>15</v>
      </c>
      <c r="C35" s="20" t="s">
        <v>137</v>
      </c>
      <c r="D35" s="55">
        <v>5734</v>
      </c>
      <c r="E35" s="50">
        <v>3495</v>
      </c>
      <c r="F35" s="50">
        <v>2221</v>
      </c>
      <c r="G35" s="53">
        <v>18</v>
      </c>
      <c r="H35" s="55">
        <v>5405</v>
      </c>
      <c r="I35" s="50">
        <v>3283</v>
      </c>
      <c r="J35" s="50">
        <v>2104</v>
      </c>
      <c r="K35" s="53">
        <v>18</v>
      </c>
      <c r="M35" s="5"/>
    </row>
    <row r="36" spans="1:11" s="2" customFormat="1" ht="15">
      <c r="A36" s="7"/>
      <c r="B36" s="66"/>
      <c r="C36" s="20"/>
      <c r="D36" s="55" t="s">
        <v>25</v>
      </c>
      <c r="E36" s="17">
        <f>E35*100/D35</f>
        <v>60.95221485873736</v>
      </c>
      <c r="F36" s="17">
        <f>F35*100/D35</f>
        <v>38.73386815486571</v>
      </c>
      <c r="G36" s="21">
        <f>G35*100/D35</f>
        <v>0.3139169863969306</v>
      </c>
      <c r="H36" s="57">
        <f>H35*100/D35</f>
        <v>94.26229508196721</v>
      </c>
      <c r="I36" s="17">
        <f>I35*100/E35</f>
        <v>93.93419170243205</v>
      </c>
      <c r="J36" s="17">
        <f>J35*100/F35</f>
        <v>94.73210265646105</v>
      </c>
      <c r="K36" s="21">
        <f>K35*100/G35</f>
        <v>100</v>
      </c>
    </row>
    <row r="37" spans="1:13" ht="15">
      <c r="A37" s="8"/>
      <c r="B37" s="66">
        <v>16</v>
      </c>
      <c r="C37" s="69" t="s">
        <v>138</v>
      </c>
      <c r="D37" s="55">
        <v>8829</v>
      </c>
      <c r="E37" s="50">
        <v>5125</v>
      </c>
      <c r="F37" s="50">
        <v>3680</v>
      </c>
      <c r="G37" s="53">
        <v>24</v>
      </c>
      <c r="H37" s="55">
        <v>8287</v>
      </c>
      <c r="I37" s="50">
        <v>4787</v>
      </c>
      <c r="J37" s="50">
        <v>3477</v>
      </c>
      <c r="K37" s="53">
        <v>23</v>
      </c>
      <c r="M37" s="5"/>
    </row>
    <row r="38" spans="1:11" s="2" customFormat="1" ht="15">
      <c r="A38" s="7"/>
      <c r="B38" s="66"/>
      <c r="C38" s="20"/>
      <c r="D38" s="55" t="s">
        <v>25</v>
      </c>
      <c r="E38" s="17">
        <f>E37*100/D37</f>
        <v>58.04734398006569</v>
      </c>
      <c r="F38" s="17">
        <f>F37*100/D37</f>
        <v>41.68082455544229</v>
      </c>
      <c r="G38" s="21">
        <f>G37*100/D37</f>
        <v>0.27183146449201495</v>
      </c>
      <c r="H38" s="57">
        <f>H37*100/D37</f>
        <v>93.86113942688866</v>
      </c>
      <c r="I38" s="17">
        <f>I37*100/E37</f>
        <v>93.40487804878049</v>
      </c>
      <c r="J38" s="17">
        <f>J37*100/F37</f>
        <v>94.4836956521739</v>
      </c>
      <c r="K38" s="21">
        <f>K37*100/G37</f>
        <v>95.83333333333333</v>
      </c>
    </row>
    <row r="39" spans="1:13" ht="15">
      <c r="A39" s="8"/>
      <c r="B39" s="66">
        <v>17</v>
      </c>
      <c r="C39" s="20" t="s">
        <v>139</v>
      </c>
      <c r="D39" s="55">
        <v>8277</v>
      </c>
      <c r="E39" s="50">
        <v>6692</v>
      </c>
      <c r="F39" s="50">
        <v>1575</v>
      </c>
      <c r="G39" s="53">
        <v>10</v>
      </c>
      <c r="H39" s="55">
        <v>7683</v>
      </c>
      <c r="I39" s="50">
        <v>6183</v>
      </c>
      <c r="J39" s="50">
        <v>1491</v>
      </c>
      <c r="K39" s="53">
        <v>9</v>
      </c>
      <c r="M39" s="5"/>
    </row>
    <row r="40" spans="1:11" s="2" customFormat="1" ht="15.75" thickBot="1">
      <c r="A40" s="7"/>
      <c r="B40" s="67"/>
      <c r="C40" s="70"/>
      <c r="D40" s="68" t="s">
        <v>25</v>
      </c>
      <c r="E40" s="18">
        <f>E39*100/D39</f>
        <v>80.8505497160807</v>
      </c>
      <c r="F40" s="18">
        <f>F39*100/D39</f>
        <v>19.028633562885105</v>
      </c>
      <c r="G40" s="22">
        <f>G39*100/D39</f>
        <v>0.12081672103419114</v>
      </c>
      <c r="H40" s="58">
        <f>H39*100/D39</f>
        <v>92.82348677056905</v>
      </c>
      <c r="I40" s="18">
        <f>I39*100/E39</f>
        <v>92.39390316796174</v>
      </c>
      <c r="J40" s="18">
        <f>J39*100/F39</f>
        <v>94.66666666666667</v>
      </c>
      <c r="K40" s="22">
        <f>K39*100/G39</f>
        <v>90</v>
      </c>
    </row>
    <row r="41" spans="2:12" ht="14.25">
      <c r="B41" s="78" t="s">
        <v>13</v>
      </c>
      <c r="C41" s="79"/>
      <c r="D41" s="59">
        <v>95440</v>
      </c>
      <c r="E41" s="60">
        <v>72507</v>
      </c>
      <c r="F41" s="60">
        <v>22763</v>
      </c>
      <c r="G41" s="61">
        <v>170</v>
      </c>
      <c r="H41" s="62">
        <v>91158</v>
      </c>
      <c r="I41" s="60">
        <v>69352</v>
      </c>
      <c r="J41" s="60">
        <v>21645</v>
      </c>
      <c r="K41" s="61">
        <v>161</v>
      </c>
      <c r="L41" s="3" t="e">
        <f>SUM(L7,L9,L11,L13,L15,L17,L19,L21,L23,L25,L27,L29,L31,L33,L35,L37,#REF!)</f>
        <v>#REF!</v>
      </c>
    </row>
    <row r="42" spans="2:11" ht="15" thickBot="1">
      <c r="B42" s="80"/>
      <c r="C42" s="81"/>
      <c r="D42" s="56" t="s">
        <v>25</v>
      </c>
      <c r="E42" s="23">
        <f>E41*100/D41</f>
        <v>75.97129086336966</v>
      </c>
      <c r="F42" s="23">
        <f>F41*100/D41</f>
        <v>23.850586756077117</v>
      </c>
      <c r="G42" s="24">
        <f>G41*100/D41</f>
        <v>0.17812238055322716</v>
      </c>
      <c r="H42" s="63">
        <f>H41*100/D41</f>
        <v>95.51341156747695</v>
      </c>
      <c r="I42" s="23">
        <f>I41*100/E41</f>
        <v>95.64869598797357</v>
      </c>
      <c r="J42" s="23">
        <f>J41*100/F41</f>
        <v>95.0885208452313</v>
      </c>
      <c r="K42" s="24">
        <f>K41*100/G41</f>
        <v>94.70588235294117</v>
      </c>
    </row>
    <row r="44" spans="5:10" ht="12.75">
      <c r="E44" s="9"/>
      <c r="F44" s="9"/>
      <c r="I44" s="9"/>
      <c r="J44" s="9"/>
    </row>
  </sheetData>
  <sheetProtection/>
  <mergeCells count="11">
    <mergeCell ref="H3:K3"/>
    <mergeCell ref="B5:B6"/>
    <mergeCell ref="H5:K5"/>
    <mergeCell ref="C5:C6"/>
    <mergeCell ref="B41:C42"/>
    <mergeCell ref="D5:G5"/>
    <mergeCell ref="A1:L1"/>
    <mergeCell ref="A2:L2"/>
    <mergeCell ref="D3:G3"/>
    <mergeCell ref="C3:C4"/>
    <mergeCell ref="B3:B4"/>
  </mergeCells>
  <printOptions/>
  <pageMargins left="0.7874015748031497" right="0.3937007874015748" top="0.984251968503937" bottom="0.7874015748031497" header="0.5905511811023623" footer="0.5118110236220472"/>
  <pageSetup horizontalDpi="600" verticalDpi="600" orientation="portrait" paperSize="9" scale="84" r:id="rId1"/>
  <headerFooter scaleWithDoc="0">
    <oddHeader>&amp;R&amp;"Arial Cyr,курсив"5 Қосымша
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SheetLayoutView="90" zoomScalePageLayoutView="0" workbookViewId="0" topLeftCell="A160">
      <selection activeCell="C191" sqref="C191:C192"/>
    </sheetView>
  </sheetViews>
  <sheetFormatPr defaultColWidth="9.00390625" defaultRowHeight="12.75"/>
  <cols>
    <col min="3" max="3" width="37.625" style="25" customWidth="1"/>
  </cols>
  <sheetData>
    <row r="1" spans="1:11" ht="27" customHeight="1">
      <c r="A1" s="85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.75" customHeight="1" thickBot="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3.5" thickBot="1">
      <c r="A3" s="102" t="s">
        <v>0</v>
      </c>
      <c r="B3" s="104" t="s">
        <v>19</v>
      </c>
      <c r="C3" s="106" t="s">
        <v>21</v>
      </c>
      <c r="D3" s="108" t="s">
        <v>7</v>
      </c>
      <c r="E3" s="109"/>
      <c r="F3" s="110"/>
      <c r="G3" s="111"/>
      <c r="H3" s="108" t="s">
        <v>8</v>
      </c>
      <c r="I3" s="109"/>
      <c r="J3" s="110"/>
      <c r="K3" s="111"/>
    </row>
    <row r="4" spans="1:11" ht="13.5" thickBot="1">
      <c r="A4" s="103"/>
      <c r="B4" s="105"/>
      <c r="C4" s="107"/>
      <c r="D4" s="10" t="s">
        <v>5</v>
      </c>
      <c r="E4" s="11" t="s">
        <v>9</v>
      </c>
      <c r="F4" s="12" t="s">
        <v>10</v>
      </c>
      <c r="G4" s="12" t="s">
        <v>14</v>
      </c>
      <c r="H4" s="10" t="s">
        <v>5</v>
      </c>
      <c r="I4" s="11" t="s">
        <v>9</v>
      </c>
      <c r="J4" s="12" t="s">
        <v>10</v>
      </c>
      <c r="K4" s="12" t="s">
        <v>14</v>
      </c>
    </row>
    <row r="5" spans="1:11" ht="13.5" thickBot="1">
      <c r="A5" s="102" t="s">
        <v>0</v>
      </c>
      <c r="B5" s="104" t="s">
        <v>20</v>
      </c>
      <c r="C5" s="106" t="s">
        <v>22</v>
      </c>
      <c r="D5" s="73" t="s">
        <v>2</v>
      </c>
      <c r="E5" s="74"/>
      <c r="F5" s="82"/>
      <c r="G5" s="75"/>
      <c r="H5" s="108" t="s">
        <v>3</v>
      </c>
      <c r="I5" s="109"/>
      <c r="J5" s="110"/>
      <c r="K5" s="111"/>
    </row>
    <row r="6" spans="1:11" ht="13.5" thickBot="1">
      <c r="A6" s="112"/>
      <c r="B6" s="105"/>
      <c r="C6" s="107"/>
      <c r="D6" s="46" t="s">
        <v>4</v>
      </c>
      <c r="E6" s="47" t="s">
        <v>11</v>
      </c>
      <c r="F6" s="49" t="s">
        <v>12</v>
      </c>
      <c r="G6" s="49" t="s">
        <v>15</v>
      </c>
      <c r="H6" s="46" t="s">
        <v>4</v>
      </c>
      <c r="I6" s="47" t="s">
        <v>11</v>
      </c>
      <c r="J6" s="49" t="s">
        <v>12</v>
      </c>
      <c r="K6" s="49" t="s">
        <v>15</v>
      </c>
    </row>
    <row r="7" spans="1:11" ht="25.5" customHeight="1">
      <c r="A7" s="114">
        <v>1</v>
      </c>
      <c r="B7" s="115">
        <v>701</v>
      </c>
      <c r="C7" s="116" t="s">
        <v>26</v>
      </c>
      <c r="D7" s="40">
        <v>2225</v>
      </c>
      <c r="E7" s="28">
        <v>1414</v>
      </c>
      <c r="F7" s="28">
        <v>811</v>
      </c>
      <c r="G7" s="29">
        <v>0</v>
      </c>
      <c r="H7" s="36">
        <v>2070</v>
      </c>
      <c r="I7" s="28">
        <v>1302</v>
      </c>
      <c r="J7" s="28">
        <v>768</v>
      </c>
      <c r="K7" s="29">
        <v>0</v>
      </c>
    </row>
    <row r="8" spans="1:11" ht="15">
      <c r="A8" s="113"/>
      <c r="B8" s="95"/>
      <c r="C8" s="93"/>
      <c r="D8" s="41" t="s">
        <v>25</v>
      </c>
      <c r="E8" s="27">
        <f>E7*100/D7</f>
        <v>63.550561797752806</v>
      </c>
      <c r="F8" s="27">
        <f>F7*100/D7</f>
        <v>36.449438202247194</v>
      </c>
      <c r="G8" s="30">
        <f>G7*100/D7</f>
        <v>0</v>
      </c>
      <c r="H8" s="38">
        <f>H7*100/D7</f>
        <v>93.03370786516854</v>
      </c>
      <c r="I8" s="27">
        <f>I7*100/E7</f>
        <v>92.07920792079207</v>
      </c>
      <c r="J8" s="27">
        <f>J7*100/F7</f>
        <v>94.69790382244143</v>
      </c>
      <c r="K8" s="30">
        <v>0</v>
      </c>
    </row>
    <row r="9" spans="1:11" ht="12.75" customHeight="1">
      <c r="A9" s="113">
        <v>2</v>
      </c>
      <c r="B9" s="94">
        <v>702</v>
      </c>
      <c r="C9" s="92" t="s">
        <v>27</v>
      </c>
      <c r="D9" s="41">
        <v>1663</v>
      </c>
      <c r="E9" s="26">
        <v>1218</v>
      </c>
      <c r="F9" s="26">
        <v>445</v>
      </c>
      <c r="G9" s="31">
        <v>0</v>
      </c>
      <c r="H9" s="37">
        <v>1567</v>
      </c>
      <c r="I9" s="26">
        <v>1147</v>
      </c>
      <c r="J9" s="26">
        <v>420</v>
      </c>
      <c r="K9" s="31">
        <v>0</v>
      </c>
    </row>
    <row r="10" spans="1:11" ht="15">
      <c r="A10" s="113"/>
      <c r="B10" s="95"/>
      <c r="C10" s="93"/>
      <c r="D10" s="41" t="s">
        <v>25</v>
      </c>
      <c r="E10" s="27">
        <f>E9*100/D9</f>
        <v>73.24113048707156</v>
      </c>
      <c r="F10" s="27">
        <f>F9*100/D9</f>
        <v>26.75886951292844</v>
      </c>
      <c r="G10" s="30">
        <f>G9*100/D9</f>
        <v>0</v>
      </c>
      <c r="H10" s="38">
        <f>H9*100/D9</f>
        <v>94.2273000601323</v>
      </c>
      <c r="I10" s="27">
        <f>I9*100/E9</f>
        <v>94.17077175697865</v>
      </c>
      <c r="J10" s="27">
        <f>J9*100/F9</f>
        <v>94.38202247191012</v>
      </c>
      <c r="K10" s="30">
        <v>0</v>
      </c>
    </row>
    <row r="11" spans="1:11" ht="12.75" customHeight="1">
      <c r="A11" s="113">
        <v>3</v>
      </c>
      <c r="B11" s="94">
        <v>705</v>
      </c>
      <c r="C11" s="92" t="s">
        <v>28</v>
      </c>
      <c r="D11" s="41">
        <v>2384</v>
      </c>
      <c r="E11" s="26">
        <v>1210</v>
      </c>
      <c r="F11" s="26">
        <v>1153</v>
      </c>
      <c r="G11" s="31">
        <v>21</v>
      </c>
      <c r="H11" s="37">
        <v>2221</v>
      </c>
      <c r="I11" s="26">
        <v>1122</v>
      </c>
      <c r="J11" s="26">
        <v>1079</v>
      </c>
      <c r="K11" s="31">
        <v>20</v>
      </c>
    </row>
    <row r="12" spans="1:11" ht="16.5" customHeight="1">
      <c r="A12" s="113"/>
      <c r="B12" s="95"/>
      <c r="C12" s="93"/>
      <c r="D12" s="41" t="s">
        <v>25</v>
      </c>
      <c r="E12" s="27">
        <f>E11*100/D11</f>
        <v>50.75503355704698</v>
      </c>
      <c r="F12" s="27">
        <f>F11*100/D11</f>
        <v>48.36409395973154</v>
      </c>
      <c r="G12" s="30">
        <f>G11*100/D11</f>
        <v>0.8808724832214765</v>
      </c>
      <c r="H12" s="38">
        <f>H11*100/D11</f>
        <v>93.16275167785236</v>
      </c>
      <c r="I12" s="27">
        <f>I11*100/E11</f>
        <v>92.72727272727273</v>
      </c>
      <c r="J12" s="27">
        <f>J11*100/F11</f>
        <v>93.58196010407632</v>
      </c>
      <c r="K12" s="30">
        <f>K11*100/G11</f>
        <v>95.23809523809524</v>
      </c>
    </row>
    <row r="13" spans="1:11" ht="12.75" customHeight="1">
      <c r="A13" s="113">
        <v>4</v>
      </c>
      <c r="B13" s="94">
        <v>706</v>
      </c>
      <c r="C13" s="92" t="s">
        <v>29</v>
      </c>
      <c r="D13" s="41">
        <v>2557</v>
      </c>
      <c r="E13" s="26">
        <v>1283</v>
      </c>
      <c r="F13" s="26">
        <v>1271</v>
      </c>
      <c r="G13" s="31">
        <v>3</v>
      </c>
      <c r="H13" s="37">
        <v>2429</v>
      </c>
      <c r="I13" s="26">
        <v>1216</v>
      </c>
      <c r="J13" s="26">
        <v>1210</v>
      </c>
      <c r="K13" s="31">
        <v>3</v>
      </c>
    </row>
    <row r="14" spans="1:11" ht="15">
      <c r="A14" s="113"/>
      <c r="B14" s="95"/>
      <c r="C14" s="93"/>
      <c r="D14" s="41" t="s">
        <v>25</v>
      </c>
      <c r="E14" s="27">
        <f>E13*100/D13</f>
        <v>50.175987485334375</v>
      </c>
      <c r="F14" s="27">
        <f>F13*100/D13</f>
        <v>49.70668752444271</v>
      </c>
      <c r="G14" s="30">
        <f>G13*100/D13</f>
        <v>0.11732499022291748</v>
      </c>
      <c r="H14" s="38">
        <f>H13*100/D13</f>
        <v>94.99413375048886</v>
      </c>
      <c r="I14" s="27">
        <f>I13*100/E13</f>
        <v>94.77786438035854</v>
      </c>
      <c r="J14" s="27">
        <f>J13*100/F13</f>
        <v>95.2006294256491</v>
      </c>
      <c r="K14" s="30">
        <f>K13*100/G13</f>
        <v>100</v>
      </c>
    </row>
    <row r="15" spans="1:11" ht="12.75" customHeight="1">
      <c r="A15" s="113">
        <v>5</v>
      </c>
      <c r="B15" s="94">
        <v>710</v>
      </c>
      <c r="C15" s="92" t="s">
        <v>30</v>
      </c>
      <c r="D15" s="41">
        <v>2527</v>
      </c>
      <c r="E15" s="26">
        <v>1525</v>
      </c>
      <c r="F15" s="26">
        <v>986</v>
      </c>
      <c r="G15" s="31">
        <v>16</v>
      </c>
      <c r="H15" s="37">
        <v>2389</v>
      </c>
      <c r="I15" s="26">
        <v>1428</v>
      </c>
      <c r="J15" s="26">
        <v>945</v>
      </c>
      <c r="K15" s="31">
        <v>16</v>
      </c>
    </row>
    <row r="16" spans="1:11" ht="15">
      <c r="A16" s="113"/>
      <c r="B16" s="95"/>
      <c r="C16" s="93"/>
      <c r="D16" s="41" t="s">
        <v>25</v>
      </c>
      <c r="E16" s="27">
        <f>E15*100/D15</f>
        <v>60.34823901859913</v>
      </c>
      <c r="F16" s="27">
        <f>F15*100/D15</f>
        <v>39.01859912940245</v>
      </c>
      <c r="G16" s="30">
        <f>G15*100/D15</f>
        <v>0.6331618519984171</v>
      </c>
      <c r="H16" s="38">
        <f>H15*100/D15</f>
        <v>94.53897902651366</v>
      </c>
      <c r="I16" s="27">
        <f>I15*100/E15</f>
        <v>93.63934426229508</v>
      </c>
      <c r="J16" s="27">
        <f>J15*100/F15</f>
        <v>95.84178498985801</v>
      </c>
      <c r="K16" s="30">
        <f>K15*100/G15</f>
        <v>100</v>
      </c>
    </row>
    <row r="17" spans="1:11" ht="12.75" customHeight="1">
      <c r="A17" s="113">
        <v>6</v>
      </c>
      <c r="B17" s="94">
        <v>711</v>
      </c>
      <c r="C17" s="92" t="s">
        <v>31</v>
      </c>
      <c r="D17" s="41">
        <v>2260</v>
      </c>
      <c r="E17" s="26">
        <v>1416</v>
      </c>
      <c r="F17" s="26">
        <v>843</v>
      </c>
      <c r="G17" s="31">
        <v>1</v>
      </c>
      <c r="H17" s="37">
        <v>2154</v>
      </c>
      <c r="I17" s="26">
        <v>1338</v>
      </c>
      <c r="J17" s="26">
        <v>815</v>
      </c>
      <c r="K17" s="31">
        <v>1</v>
      </c>
    </row>
    <row r="18" spans="1:11" ht="15">
      <c r="A18" s="113"/>
      <c r="B18" s="95"/>
      <c r="C18" s="93"/>
      <c r="D18" s="41" t="s">
        <v>25</v>
      </c>
      <c r="E18" s="27">
        <f>E17*100/D17</f>
        <v>62.65486725663717</v>
      </c>
      <c r="F18" s="27">
        <f>F17*100/D17</f>
        <v>37.30088495575221</v>
      </c>
      <c r="G18" s="30">
        <f>G17*100/D17</f>
        <v>0.04424778761061947</v>
      </c>
      <c r="H18" s="38">
        <f>H17*100/D17</f>
        <v>95.30973451327434</v>
      </c>
      <c r="I18" s="27">
        <f>I17*100/E17</f>
        <v>94.49152542372882</v>
      </c>
      <c r="J18" s="27">
        <f>J17*100/F17</f>
        <v>96.6785290628707</v>
      </c>
      <c r="K18" s="30">
        <f>K17*100/G17</f>
        <v>100</v>
      </c>
    </row>
    <row r="19" spans="1:11" ht="12.75" customHeight="1">
      <c r="A19" s="113">
        <v>7</v>
      </c>
      <c r="B19" s="94">
        <v>712</v>
      </c>
      <c r="C19" s="92" t="s">
        <v>32</v>
      </c>
      <c r="D19" s="41">
        <v>947</v>
      </c>
      <c r="E19" s="26">
        <v>554</v>
      </c>
      <c r="F19" s="26">
        <v>392</v>
      </c>
      <c r="G19" s="31">
        <v>1</v>
      </c>
      <c r="H19" s="37">
        <v>862</v>
      </c>
      <c r="I19" s="26">
        <v>517</v>
      </c>
      <c r="J19" s="26">
        <v>344</v>
      </c>
      <c r="K19" s="31">
        <v>1</v>
      </c>
    </row>
    <row r="20" spans="1:11" ht="15">
      <c r="A20" s="113"/>
      <c r="B20" s="95"/>
      <c r="C20" s="93"/>
      <c r="D20" s="41" t="s">
        <v>25</v>
      </c>
      <c r="E20" s="27">
        <f>E19*100/D19</f>
        <v>58.50052798310454</v>
      </c>
      <c r="F20" s="27">
        <f>F19*100/D19</f>
        <v>41.39387539598733</v>
      </c>
      <c r="G20" s="30">
        <f>G19*100/D19</f>
        <v>0.10559662090813093</v>
      </c>
      <c r="H20" s="38">
        <f>H19*100/D19</f>
        <v>91.02428722280887</v>
      </c>
      <c r="I20" s="27">
        <f>I19*100/E19</f>
        <v>93.32129963898917</v>
      </c>
      <c r="J20" s="27">
        <f>J19*100/F19</f>
        <v>87.75510204081633</v>
      </c>
      <c r="K20" s="30">
        <f>K19*100/G19</f>
        <v>100</v>
      </c>
    </row>
    <row r="21" spans="1:11" ht="12.75" customHeight="1">
      <c r="A21" s="113">
        <v>8</v>
      </c>
      <c r="B21" s="94">
        <v>713</v>
      </c>
      <c r="C21" s="92" t="s">
        <v>33</v>
      </c>
      <c r="D21" s="41">
        <v>1561</v>
      </c>
      <c r="E21" s="26">
        <v>850</v>
      </c>
      <c r="F21" s="26">
        <v>707</v>
      </c>
      <c r="G21" s="31">
        <v>4</v>
      </c>
      <c r="H21" s="37">
        <v>1465</v>
      </c>
      <c r="I21" s="26">
        <v>812</v>
      </c>
      <c r="J21" s="26">
        <v>650</v>
      </c>
      <c r="K21" s="31">
        <v>3</v>
      </c>
    </row>
    <row r="22" spans="1:11" ht="15">
      <c r="A22" s="113"/>
      <c r="B22" s="95"/>
      <c r="C22" s="93"/>
      <c r="D22" s="41" t="s">
        <v>25</v>
      </c>
      <c r="E22" s="27">
        <f>E21*100/D21</f>
        <v>54.452274183215884</v>
      </c>
      <c r="F22" s="27">
        <f>F21*100/D21</f>
        <v>45.2914798206278</v>
      </c>
      <c r="G22" s="30">
        <f>G21*100/D21</f>
        <v>0.25624599615631005</v>
      </c>
      <c r="H22" s="38">
        <f>H21*100/D21</f>
        <v>93.85009609224856</v>
      </c>
      <c r="I22" s="27">
        <f>I21*100/E21</f>
        <v>95.52941176470588</v>
      </c>
      <c r="J22" s="27">
        <f>J21*100/F21</f>
        <v>91.93776520509194</v>
      </c>
      <c r="K22" s="30">
        <f>K21*100/G21</f>
        <v>75</v>
      </c>
    </row>
    <row r="23" spans="1:11" ht="12.75" customHeight="1">
      <c r="A23" s="113">
        <v>9</v>
      </c>
      <c r="B23" s="94">
        <v>716</v>
      </c>
      <c r="C23" s="92" t="s">
        <v>34</v>
      </c>
      <c r="D23" s="41">
        <v>2162</v>
      </c>
      <c r="E23" s="26">
        <v>1865</v>
      </c>
      <c r="F23" s="26">
        <v>296</v>
      </c>
      <c r="G23" s="31">
        <v>1</v>
      </c>
      <c r="H23" s="37">
        <v>2140</v>
      </c>
      <c r="I23" s="26">
        <v>1846</v>
      </c>
      <c r="J23" s="26">
        <v>293</v>
      </c>
      <c r="K23" s="31">
        <v>1</v>
      </c>
    </row>
    <row r="24" spans="1:11" ht="15">
      <c r="A24" s="113"/>
      <c r="B24" s="95"/>
      <c r="C24" s="93"/>
      <c r="D24" s="41" t="s">
        <v>25</v>
      </c>
      <c r="E24" s="27">
        <f>E23*100/D23</f>
        <v>86.2627197039778</v>
      </c>
      <c r="F24" s="27">
        <f>F23*100/D23</f>
        <v>13.691026827012026</v>
      </c>
      <c r="G24" s="30">
        <f>G23*100/D23</f>
        <v>0.04625346901017576</v>
      </c>
      <c r="H24" s="38">
        <f>H23*100/D23</f>
        <v>98.98242368177614</v>
      </c>
      <c r="I24" s="27">
        <f>I23*100/E23</f>
        <v>98.98123324396782</v>
      </c>
      <c r="J24" s="27">
        <f>J23*100/F23</f>
        <v>98.98648648648648</v>
      </c>
      <c r="K24" s="30">
        <f>K23*100/G23</f>
        <v>100</v>
      </c>
    </row>
    <row r="25" spans="1:11" ht="12.75" customHeight="1">
      <c r="A25" s="113">
        <v>10</v>
      </c>
      <c r="B25" s="94">
        <v>717</v>
      </c>
      <c r="C25" s="92" t="s">
        <v>35</v>
      </c>
      <c r="D25" s="41">
        <v>2899</v>
      </c>
      <c r="E25" s="26">
        <v>2163</v>
      </c>
      <c r="F25" s="26">
        <v>733</v>
      </c>
      <c r="G25" s="31">
        <v>3</v>
      </c>
      <c r="H25" s="37">
        <v>2841</v>
      </c>
      <c r="I25" s="26">
        <v>2128</v>
      </c>
      <c r="J25" s="26">
        <v>711</v>
      </c>
      <c r="K25" s="31">
        <v>2</v>
      </c>
    </row>
    <row r="26" spans="1:11" ht="15">
      <c r="A26" s="113"/>
      <c r="B26" s="95"/>
      <c r="C26" s="93"/>
      <c r="D26" s="41" t="s">
        <v>25</v>
      </c>
      <c r="E26" s="27">
        <f>E25*100/D25</f>
        <v>74.61193515005174</v>
      </c>
      <c r="F26" s="27">
        <f>F25*100/D25</f>
        <v>25.284580889962054</v>
      </c>
      <c r="G26" s="30">
        <f>G25*100/D25</f>
        <v>0.10348395998620213</v>
      </c>
      <c r="H26" s="38">
        <f>H25*100/D25</f>
        <v>97.99931010693342</v>
      </c>
      <c r="I26" s="27">
        <f>I25*100/E25</f>
        <v>98.38187702265373</v>
      </c>
      <c r="J26" s="27">
        <f>J25*100/F25</f>
        <v>96.99863574351978</v>
      </c>
      <c r="K26" s="30">
        <f>K25*100/G25</f>
        <v>66.66666666666667</v>
      </c>
    </row>
    <row r="27" spans="1:11" ht="12.75" customHeight="1">
      <c r="A27" s="113">
        <v>11</v>
      </c>
      <c r="B27" s="94">
        <v>719</v>
      </c>
      <c r="C27" s="92" t="s">
        <v>36</v>
      </c>
      <c r="D27" s="41">
        <v>1730</v>
      </c>
      <c r="E27" s="26">
        <v>1277</v>
      </c>
      <c r="F27" s="26">
        <v>452</v>
      </c>
      <c r="G27" s="31">
        <v>1</v>
      </c>
      <c r="H27" s="37">
        <v>1669</v>
      </c>
      <c r="I27" s="26">
        <v>1227</v>
      </c>
      <c r="J27" s="26">
        <v>441</v>
      </c>
      <c r="K27" s="31">
        <v>1</v>
      </c>
    </row>
    <row r="28" spans="1:11" ht="15">
      <c r="A28" s="113"/>
      <c r="B28" s="95"/>
      <c r="C28" s="93"/>
      <c r="D28" s="41" t="s">
        <v>25</v>
      </c>
      <c r="E28" s="27">
        <f>E27*100/D27</f>
        <v>73.81502890173411</v>
      </c>
      <c r="F28" s="27">
        <f>F27*100/D27</f>
        <v>26.127167630057805</v>
      </c>
      <c r="G28" s="30">
        <f>G27*100/D27</f>
        <v>0.057803468208092484</v>
      </c>
      <c r="H28" s="38">
        <f>H27*100/D27</f>
        <v>96.47398843930635</v>
      </c>
      <c r="I28" s="27">
        <f>I27*100/E27</f>
        <v>96.08457321848081</v>
      </c>
      <c r="J28" s="27">
        <f>J27*100/F27</f>
        <v>97.56637168141593</v>
      </c>
      <c r="K28" s="30">
        <f>K27*100/G27</f>
        <v>100</v>
      </c>
    </row>
    <row r="29" spans="1:11" ht="12.75" customHeight="1">
      <c r="A29" s="113">
        <v>12</v>
      </c>
      <c r="B29" s="94">
        <v>720</v>
      </c>
      <c r="C29" s="92" t="s">
        <v>37</v>
      </c>
      <c r="D29" s="41">
        <v>2476</v>
      </c>
      <c r="E29" s="26">
        <v>1799</v>
      </c>
      <c r="F29" s="26">
        <v>677</v>
      </c>
      <c r="G29" s="31">
        <v>0</v>
      </c>
      <c r="H29" s="37">
        <v>2401</v>
      </c>
      <c r="I29" s="26">
        <v>1744</v>
      </c>
      <c r="J29" s="26">
        <v>657</v>
      </c>
      <c r="K29" s="31">
        <v>0</v>
      </c>
    </row>
    <row r="30" spans="1:11" ht="31.5" customHeight="1">
      <c r="A30" s="113"/>
      <c r="B30" s="95"/>
      <c r="C30" s="93"/>
      <c r="D30" s="41" t="s">
        <v>25</v>
      </c>
      <c r="E30" s="27">
        <f>E29*100/D29</f>
        <v>72.65751211631664</v>
      </c>
      <c r="F30" s="27">
        <f>F29*100/D29</f>
        <v>27.34248788368336</v>
      </c>
      <c r="G30" s="30">
        <f>G29*100/D29</f>
        <v>0</v>
      </c>
      <c r="H30" s="38">
        <f>H29*100/D29</f>
        <v>96.97092084006462</v>
      </c>
      <c r="I30" s="27">
        <f>I29*100/E29</f>
        <v>96.94274596998332</v>
      </c>
      <c r="J30" s="27">
        <f>J29*100/F29</f>
        <v>97.04579025110783</v>
      </c>
      <c r="K30" s="30">
        <v>0</v>
      </c>
    </row>
    <row r="31" spans="1:11" ht="12.75" customHeight="1">
      <c r="A31" s="113">
        <v>13</v>
      </c>
      <c r="B31" s="94">
        <v>722</v>
      </c>
      <c r="C31" s="92" t="s">
        <v>38</v>
      </c>
      <c r="D31" s="41">
        <v>1606</v>
      </c>
      <c r="E31" s="26">
        <v>763</v>
      </c>
      <c r="F31" s="26">
        <v>839</v>
      </c>
      <c r="G31" s="31">
        <v>4</v>
      </c>
      <c r="H31" s="37">
        <v>1569</v>
      </c>
      <c r="I31" s="26">
        <v>744</v>
      </c>
      <c r="J31" s="26">
        <v>821</v>
      </c>
      <c r="K31" s="31">
        <v>4</v>
      </c>
    </row>
    <row r="32" spans="1:11" ht="31.5" customHeight="1">
      <c r="A32" s="113"/>
      <c r="B32" s="95"/>
      <c r="C32" s="93"/>
      <c r="D32" s="41" t="s">
        <v>25</v>
      </c>
      <c r="E32" s="27">
        <f>E31*100/D31</f>
        <v>47.5093399750934</v>
      </c>
      <c r="F32" s="27">
        <f>F31*100/D31</f>
        <v>52.24159402241594</v>
      </c>
      <c r="G32" s="30">
        <f>G31*100/D31</f>
        <v>0.24906600249066002</v>
      </c>
      <c r="H32" s="38">
        <f>H31*100/D31</f>
        <v>97.69613947696139</v>
      </c>
      <c r="I32" s="27">
        <f>I31*100/E31</f>
        <v>97.50982961992136</v>
      </c>
      <c r="J32" s="27">
        <f>J31*100/F31</f>
        <v>97.85458879618594</v>
      </c>
      <c r="K32" s="30">
        <f>K31*100/G31</f>
        <v>100</v>
      </c>
    </row>
    <row r="33" spans="1:11" ht="12.75" customHeight="1">
      <c r="A33" s="113">
        <v>14</v>
      </c>
      <c r="B33" s="94">
        <v>723</v>
      </c>
      <c r="C33" s="92" t="s">
        <v>39</v>
      </c>
      <c r="D33" s="41">
        <v>1651</v>
      </c>
      <c r="E33" s="26">
        <v>952</v>
      </c>
      <c r="F33" s="26">
        <v>696</v>
      </c>
      <c r="G33" s="31">
        <v>3</v>
      </c>
      <c r="H33" s="37">
        <v>1565</v>
      </c>
      <c r="I33" s="26">
        <v>893</v>
      </c>
      <c r="J33" s="26">
        <v>670</v>
      </c>
      <c r="K33" s="31">
        <v>2</v>
      </c>
    </row>
    <row r="34" spans="1:11" ht="15">
      <c r="A34" s="113"/>
      <c r="B34" s="95"/>
      <c r="C34" s="93"/>
      <c r="D34" s="41" t="s">
        <v>25</v>
      </c>
      <c r="E34" s="27">
        <f>E33*100/D33</f>
        <v>57.66202301635372</v>
      </c>
      <c r="F34" s="27">
        <f>F33*100/D33</f>
        <v>42.15626892792247</v>
      </c>
      <c r="G34" s="30">
        <f>G33*100/D33</f>
        <v>0.18170805572380375</v>
      </c>
      <c r="H34" s="38">
        <f>H33*100/D33</f>
        <v>94.79103573591763</v>
      </c>
      <c r="I34" s="27">
        <f>I33*100/E33</f>
        <v>93.80252100840336</v>
      </c>
      <c r="J34" s="27">
        <f>J33*100/F33</f>
        <v>96.26436781609195</v>
      </c>
      <c r="K34" s="30">
        <f>K33*100/G33</f>
        <v>66.66666666666667</v>
      </c>
    </row>
    <row r="35" spans="1:11" ht="12.75" customHeight="1">
      <c r="A35" s="113">
        <v>15</v>
      </c>
      <c r="B35" s="94">
        <v>724</v>
      </c>
      <c r="C35" s="92" t="s">
        <v>40</v>
      </c>
      <c r="D35" s="41">
        <v>746</v>
      </c>
      <c r="E35" s="26">
        <v>347</v>
      </c>
      <c r="F35" s="26">
        <v>399</v>
      </c>
      <c r="G35" s="31">
        <v>0</v>
      </c>
      <c r="H35" s="37">
        <v>737</v>
      </c>
      <c r="I35" s="26">
        <v>342</v>
      </c>
      <c r="J35" s="26">
        <v>395</v>
      </c>
      <c r="K35" s="31">
        <v>0</v>
      </c>
    </row>
    <row r="36" spans="1:11" ht="15">
      <c r="A36" s="113"/>
      <c r="B36" s="95"/>
      <c r="C36" s="93"/>
      <c r="D36" s="41" t="s">
        <v>25</v>
      </c>
      <c r="E36" s="27">
        <f>E35*100/D35</f>
        <v>46.51474530831099</v>
      </c>
      <c r="F36" s="27">
        <f>F35*100/D35</f>
        <v>53.48525469168901</v>
      </c>
      <c r="G36" s="30">
        <f>G35*100/D35</f>
        <v>0</v>
      </c>
      <c r="H36" s="38">
        <f>H35*100/D35</f>
        <v>98.79356568364611</v>
      </c>
      <c r="I36" s="27">
        <f>I35*100/E35</f>
        <v>98.55907780979827</v>
      </c>
      <c r="J36" s="27">
        <f>J35*100/F35</f>
        <v>98.99749373433583</v>
      </c>
      <c r="K36" s="30">
        <v>0</v>
      </c>
    </row>
    <row r="37" spans="1:11" ht="12.75" customHeight="1">
      <c r="A37" s="113">
        <v>16</v>
      </c>
      <c r="B37" s="94">
        <v>726</v>
      </c>
      <c r="C37" s="92" t="s">
        <v>41</v>
      </c>
      <c r="D37" s="41">
        <v>783</v>
      </c>
      <c r="E37" s="26">
        <v>618</v>
      </c>
      <c r="F37" s="26">
        <v>164</v>
      </c>
      <c r="G37" s="31">
        <v>1</v>
      </c>
      <c r="H37" s="37">
        <v>765</v>
      </c>
      <c r="I37" s="26">
        <v>602</v>
      </c>
      <c r="J37" s="26">
        <v>162</v>
      </c>
      <c r="K37" s="31">
        <v>1</v>
      </c>
    </row>
    <row r="38" spans="1:11" ht="15">
      <c r="A38" s="113"/>
      <c r="B38" s="95"/>
      <c r="C38" s="93"/>
      <c r="D38" s="41" t="s">
        <v>25</v>
      </c>
      <c r="E38" s="27">
        <f>E37*100/D37</f>
        <v>78.9272030651341</v>
      </c>
      <c r="F38" s="27">
        <f>F37*100/D37</f>
        <v>20.94508301404853</v>
      </c>
      <c r="G38" s="30">
        <f>G37*100/D37</f>
        <v>0.1277139208173691</v>
      </c>
      <c r="H38" s="38">
        <f>H37*100/D37</f>
        <v>97.70114942528735</v>
      </c>
      <c r="I38" s="27">
        <f>I37*100/E37</f>
        <v>97.41100323624596</v>
      </c>
      <c r="J38" s="27">
        <f>J37*100/F37</f>
        <v>98.78048780487805</v>
      </c>
      <c r="K38" s="30">
        <f>K37*100/G37</f>
        <v>100</v>
      </c>
    </row>
    <row r="39" spans="1:11" ht="12.75" customHeight="1">
      <c r="A39" s="113">
        <v>17</v>
      </c>
      <c r="B39" s="94">
        <v>727</v>
      </c>
      <c r="C39" s="92" t="s">
        <v>42</v>
      </c>
      <c r="D39" s="41">
        <v>435</v>
      </c>
      <c r="E39" s="26">
        <v>337</v>
      </c>
      <c r="F39" s="26">
        <v>98</v>
      </c>
      <c r="G39" s="31">
        <v>0</v>
      </c>
      <c r="H39" s="37">
        <v>398</v>
      </c>
      <c r="I39" s="26">
        <v>304</v>
      </c>
      <c r="J39" s="26">
        <v>94</v>
      </c>
      <c r="K39" s="31">
        <v>0</v>
      </c>
    </row>
    <row r="40" spans="1:11" ht="15">
      <c r="A40" s="113"/>
      <c r="B40" s="95"/>
      <c r="C40" s="93"/>
      <c r="D40" s="41" t="s">
        <v>25</v>
      </c>
      <c r="E40" s="27">
        <f>E39*100/D39</f>
        <v>77.47126436781609</v>
      </c>
      <c r="F40" s="27">
        <f>F39*100/D39</f>
        <v>22.528735632183906</v>
      </c>
      <c r="G40" s="30">
        <f>G39*100/D39</f>
        <v>0</v>
      </c>
      <c r="H40" s="38">
        <f>H39*100/D39</f>
        <v>91.49425287356321</v>
      </c>
      <c r="I40" s="27">
        <f>I39*100/E39</f>
        <v>90.20771513353115</v>
      </c>
      <c r="J40" s="27">
        <f>J39*100/F39</f>
        <v>95.91836734693878</v>
      </c>
      <c r="K40" s="30">
        <v>0</v>
      </c>
    </row>
    <row r="41" spans="1:11" ht="12.75" customHeight="1">
      <c r="A41" s="113">
        <v>18</v>
      </c>
      <c r="B41" s="94">
        <v>728</v>
      </c>
      <c r="C41" s="92" t="s">
        <v>43</v>
      </c>
      <c r="D41" s="41">
        <v>1930</v>
      </c>
      <c r="E41" s="26">
        <v>673</v>
      </c>
      <c r="F41" s="26">
        <v>1256</v>
      </c>
      <c r="G41" s="31">
        <v>1</v>
      </c>
      <c r="H41" s="37">
        <v>1816</v>
      </c>
      <c r="I41" s="26">
        <v>639</v>
      </c>
      <c r="J41" s="26">
        <v>1177</v>
      </c>
      <c r="K41" s="31">
        <v>0</v>
      </c>
    </row>
    <row r="42" spans="1:11" ht="15">
      <c r="A42" s="113"/>
      <c r="B42" s="95"/>
      <c r="C42" s="93"/>
      <c r="D42" s="41" t="s">
        <v>25</v>
      </c>
      <c r="E42" s="27">
        <f>E41*100/D41</f>
        <v>34.870466321243526</v>
      </c>
      <c r="F42" s="27">
        <f>F41*100/D41</f>
        <v>65.07772020725389</v>
      </c>
      <c r="G42" s="30">
        <f>G41*100/D41</f>
        <v>0.05181347150259067</v>
      </c>
      <c r="H42" s="38">
        <f>H41*100/D41</f>
        <v>94.09326424870466</v>
      </c>
      <c r="I42" s="27">
        <f>I41*100/E41</f>
        <v>94.9479940564636</v>
      </c>
      <c r="J42" s="27">
        <f>J41*100/F41</f>
        <v>93.71019108280255</v>
      </c>
      <c r="K42" s="30">
        <f>K41*100/G41</f>
        <v>0</v>
      </c>
    </row>
    <row r="43" spans="1:11" ht="12.75" customHeight="1">
      <c r="A43" s="113">
        <v>19</v>
      </c>
      <c r="B43" s="94">
        <v>730</v>
      </c>
      <c r="C43" s="92" t="s">
        <v>44</v>
      </c>
      <c r="D43" s="41">
        <v>465</v>
      </c>
      <c r="E43" s="26">
        <v>424</v>
      </c>
      <c r="F43" s="26">
        <v>41</v>
      </c>
      <c r="G43" s="31">
        <v>0</v>
      </c>
      <c r="H43" s="37">
        <v>251</v>
      </c>
      <c r="I43" s="26">
        <v>224</v>
      </c>
      <c r="J43" s="26">
        <v>27</v>
      </c>
      <c r="K43" s="31">
        <v>0</v>
      </c>
    </row>
    <row r="44" spans="1:11" ht="27" customHeight="1">
      <c r="A44" s="113"/>
      <c r="B44" s="95"/>
      <c r="C44" s="93"/>
      <c r="D44" s="41" t="s">
        <v>25</v>
      </c>
      <c r="E44" s="27">
        <f>E43*100/D43</f>
        <v>91.18279569892474</v>
      </c>
      <c r="F44" s="27">
        <f>F43*100/D43</f>
        <v>8.817204301075268</v>
      </c>
      <c r="G44" s="30">
        <f>G43*100/D43</f>
        <v>0</v>
      </c>
      <c r="H44" s="38">
        <f>H43*100/D43</f>
        <v>53.97849462365591</v>
      </c>
      <c r="I44" s="27">
        <f>I43*100/E43</f>
        <v>52.83018867924528</v>
      </c>
      <c r="J44" s="27">
        <f>J43*100/F43</f>
        <v>65.85365853658537</v>
      </c>
      <c r="K44" s="30">
        <v>0</v>
      </c>
    </row>
    <row r="45" spans="1:11" ht="12.75" customHeight="1">
      <c r="A45" s="113">
        <v>20</v>
      </c>
      <c r="B45" s="94">
        <v>732</v>
      </c>
      <c r="C45" s="92" t="s">
        <v>45</v>
      </c>
      <c r="D45" s="41">
        <v>2700</v>
      </c>
      <c r="E45" s="26">
        <v>2332</v>
      </c>
      <c r="F45" s="26">
        <v>353</v>
      </c>
      <c r="G45" s="31">
        <v>15</v>
      </c>
      <c r="H45" s="37">
        <v>2626</v>
      </c>
      <c r="I45" s="26">
        <v>2270</v>
      </c>
      <c r="J45" s="26">
        <v>342</v>
      </c>
      <c r="K45" s="31">
        <v>14</v>
      </c>
    </row>
    <row r="46" spans="1:11" ht="15">
      <c r="A46" s="113"/>
      <c r="B46" s="95"/>
      <c r="C46" s="93"/>
      <c r="D46" s="41" t="s">
        <v>25</v>
      </c>
      <c r="E46" s="27">
        <f>E45*100/D45</f>
        <v>86.37037037037037</v>
      </c>
      <c r="F46" s="27">
        <f>F45*100/D45</f>
        <v>13.074074074074074</v>
      </c>
      <c r="G46" s="30">
        <f>G45*100/D45</f>
        <v>0.5555555555555556</v>
      </c>
      <c r="H46" s="38">
        <f>H45*100/D45</f>
        <v>97.25925925925925</v>
      </c>
      <c r="I46" s="27">
        <f>I45*100/E45</f>
        <v>97.34133790737565</v>
      </c>
      <c r="J46" s="27">
        <f>J45*100/F45</f>
        <v>96.88385269121812</v>
      </c>
      <c r="K46" s="30">
        <f>K45*100/G45</f>
        <v>93.33333333333333</v>
      </c>
    </row>
    <row r="47" spans="1:11" ht="25.5" customHeight="1">
      <c r="A47" s="113">
        <v>21</v>
      </c>
      <c r="B47" s="94">
        <v>734</v>
      </c>
      <c r="C47" s="92" t="s">
        <v>46</v>
      </c>
      <c r="D47" s="41">
        <v>2646</v>
      </c>
      <c r="E47" s="26">
        <v>2206</v>
      </c>
      <c r="F47" s="26">
        <v>439</v>
      </c>
      <c r="G47" s="31">
        <v>1</v>
      </c>
      <c r="H47" s="37">
        <v>2565</v>
      </c>
      <c r="I47" s="26">
        <v>2137</v>
      </c>
      <c r="J47" s="26">
        <v>427</v>
      </c>
      <c r="K47" s="31">
        <v>1</v>
      </c>
    </row>
    <row r="48" spans="1:11" ht="15">
      <c r="A48" s="113"/>
      <c r="B48" s="95"/>
      <c r="C48" s="93"/>
      <c r="D48" s="41" t="s">
        <v>25</v>
      </c>
      <c r="E48" s="27">
        <f>E47*100/D47</f>
        <v>83.37112622826909</v>
      </c>
      <c r="F48" s="27">
        <f>F47*100/D47</f>
        <v>16.59108087679516</v>
      </c>
      <c r="G48" s="30">
        <f>G47*100/D47</f>
        <v>0.03779289493575208</v>
      </c>
      <c r="H48" s="38">
        <f>H47*100/D47</f>
        <v>96.93877551020408</v>
      </c>
      <c r="I48" s="27">
        <f>I47*100/E47</f>
        <v>96.87216681776972</v>
      </c>
      <c r="J48" s="27">
        <f>J47*100/F47</f>
        <v>97.26651480637813</v>
      </c>
      <c r="K48" s="30">
        <f>K47*100/G47</f>
        <v>100</v>
      </c>
    </row>
    <row r="49" spans="1:11" ht="12.75" customHeight="1">
      <c r="A49" s="113">
        <v>22</v>
      </c>
      <c r="B49" s="94">
        <v>735</v>
      </c>
      <c r="C49" s="92" t="s">
        <v>47</v>
      </c>
      <c r="D49" s="41">
        <v>1528</v>
      </c>
      <c r="E49" s="26">
        <v>783</v>
      </c>
      <c r="F49" s="26">
        <v>714</v>
      </c>
      <c r="G49" s="31">
        <v>31</v>
      </c>
      <c r="H49" s="37">
        <v>1443</v>
      </c>
      <c r="I49" s="26">
        <v>729</v>
      </c>
      <c r="J49" s="26">
        <v>683</v>
      </c>
      <c r="K49" s="31">
        <v>31</v>
      </c>
    </row>
    <row r="50" spans="1:11" ht="15">
      <c r="A50" s="113"/>
      <c r="B50" s="95"/>
      <c r="C50" s="93"/>
      <c r="D50" s="41" t="s">
        <v>25</v>
      </c>
      <c r="E50" s="27">
        <f>E49*100/D49</f>
        <v>51.2434554973822</v>
      </c>
      <c r="F50" s="27">
        <f>F49*100/D49</f>
        <v>46.72774869109948</v>
      </c>
      <c r="G50" s="30">
        <f>G49*100/D49</f>
        <v>2.0287958115183247</v>
      </c>
      <c r="H50" s="38">
        <f>H49*100/D49</f>
        <v>94.43717277486911</v>
      </c>
      <c r="I50" s="27">
        <f>I49*100/E49</f>
        <v>93.10344827586206</v>
      </c>
      <c r="J50" s="27">
        <f>J49*100/F49</f>
        <v>95.65826330532212</v>
      </c>
      <c r="K50" s="30">
        <f>K49*100/G49</f>
        <v>100</v>
      </c>
    </row>
    <row r="51" spans="1:11" ht="12.75" customHeight="1">
      <c r="A51" s="113">
        <v>23</v>
      </c>
      <c r="B51" s="94">
        <v>738</v>
      </c>
      <c r="C51" s="92" t="s">
        <v>48</v>
      </c>
      <c r="D51" s="41">
        <v>657</v>
      </c>
      <c r="E51" s="26">
        <v>357</v>
      </c>
      <c r="F51" s="26">
        <v>292</v>
      </c>
      <c r="G51" s="31">
        <v>8</v>
      </c>
      <c r="H51" s="37">
        <v>631</v>
      </c>
      <c r="I51" s="26">
        <v>343</v>
      </c>
      <c r="J51" s="26">
        <v>282</v>
      </c>
      <c r="K51" s="31">
        <v>6</v>
      </c>
    </row>
    <row r="52" spans="1:11" ht="15">
      <c r="A52" s="113"/>
      <c r="B52" s="95"/>
      <c r="C52" s="93"/>
      <c r="D52" s="41" t="s">
        <v>25</v>
      </c>
      <c r="E52" s="27">
        <f>E51*100/D51</f>
        <v>54.337899543378995</v>
      </c>
      <c r="F52" s="27">
        <f>F51*100/D51</f>
        <v>44.44444444444444</v>
      </c>
      <c r="G52" s="30">
        <f>G51*100/D51</f>
        <v>1.21765601217656</v>
      </c>
      <c r="H52" s="38">
        <f>H51*100/D51</f>
        <v>96.04261796042618</v>
      </c>
      <c r="I52" s="27">
        <f>I51*100/E51</f>
        <v>96.07843137254902</v>
      </c>
      <c r="J52" s="27">
        <f>J51*100/F51</f>
        <v>96.57534246575342</v>
      </c>
      <c r="K52" s="30">
        <f>K51*100/G51</f>
        <v>75</v>
      </c>
    </row>
    <row r="53" spans="1:11" ht="12.75" customHeight="1">
      <c r="A53" s="113">
        <v>24</v>
      </c>
      <c r="B53" s="94">
        <v>739</v>
      </c>
      <c r="C53" s="92" t="s">
        <v>49</v>
      </c>
      <c r="D53" s="41">
        <v>1413</v>
      </c>
      <c r="E53" s="26">
        <v>523</v>
      </c>
      <c r="F53" s="26">
        <v>880</v>
      </c>
      <c r="G53" s="31">
        <v>10</v>
      </c>
      <c r="H53" s="37">
        <v>1377</v>
      </c>
      <c r="I53" s="26">
        <v>509</v>
      </c>
      <c r="J53" s="26">
        <v>858</v>
      </c>
      <c r="K53" s="31">
        <v>10</v>
      </c>
    </row>
    <row r="54" spans="1:11" ht="15">
      <c r="A54" s="113"/>
      <c r="B54" s="95"/>
      <c r="C54" s="93"/>
      <c r="D54" s="41" t="s">
        <v>25</v>
      </c>
      <c r="E54" s="27">
        <f>E53*100/D53</f>
        <v>37.0134465675867</v>
      </c>
      <c r="F54" s="27">
        <f>F53*100/D53</f>
        <v>62.27883934890304</v>
      </c>
      <c r="G54" s="30">
        <f>G53*100/D53</f>
        <v>0.7077140835102619</v>
      </c>
      <c r="H54" s="38">
        <f>H53*100/D53</f>
        <v>97.45222929936305</v>
      </c>
      <c r="I54" s="27">
        <f>I53*100/E53</f>
        <v>97.32313575525812</v>
      </c>
      <c r="J54" s="27">
        <f>J53*100/F53</f>
        <v>97.5</v>
      </c>
      <c r="K54" s="30">
        <f>K53*100/G53</f>
        <v>100</v>
      </c>
    </row>
    <row r="55" spans="1:11" ht="12.75" customHeight="1">
      <c r="A55" s="113">
        <v>25</v>
      </c>
      <c r="B55" s="94">
        <v>740</v>
      </c>
      <c r="C55" s="92" t="s">
        <v>50</v>
      </c>
      <c r="D55" s="41">
        <v>2502</v>
      </c>
      <c r="E55" s="26">
        <v>2150</v>
      </c>
      <c r="F55" s="26">
        <v>352</v>
      </c>
      <c r="G55" s="31">
        <v>0</v>
      </c>
      <c r="H55" s="37">
        <v>2170</v>
      </c>
      <c r="I55" s="26">
        <v>1853</v>
      </c>
      <c r="J55" s="26">
        <v>317</v>
      </c>
      <c r="K55" s="31">
        <v>0</v>
      </c>
    </row>
    <row r="56" spans="1:11" ht="15">
      <c r="A56" s="113"/>
      <c r="B56" s="95"/>
      <c r="C56" s="93"/>
      <c r="D56" s="41" t="s">
        <v>25</v>
      </c>
      <c r="E56" s="27">
        <f>E55*100/D55</f>
        <v>85.9312549960032</v>
      </c>
      <c r="F56" s="27">
        <f>F55*100/D55</f>
        <v>14.068745003996803</v>
      </c>
      <c r="G56" s="30">
        <f>G55*100/D55</f>
        <v>0</v>
      </c>
      <c r="H56" s="38">
        <f>H55*100/D55</f>
        <v>86.73061550759392</v>
      </c>
      <c r="I56" s="27">
        <f>I55*100/E55</f>
        <v>86.18604651162791</v>
      </c>
      <c r="J56" s="27">
        <f>J55*100/F55</f>
        <v>90.05681818181819</v>
      </c>
      <c r="K56" s="30">
        <v>0</v>
      </c>
    </row>
    <row r="57" spans="1:11" ht="12.75" customHeight="1">
      <c r="A57" s="113">
        <v>26</v>
      </c>
      <c r="B57" s="94">
        <v>741</v>
      </c>
      <c r="C57" s="92" t="s">
        <v>51</v>
      </c>
      <c r="D57" s="41">
        <v>2798</v>
      </c>
      <c r="E57" s="26">
        <v>2094</v>
      </c>
      <c r="F57" s="26">
        <v>697</v>
      </c>
      <c r="G57" s="31">
        <v>7</v>
      </c>
      <c r="H57" s="37">
        <v>2651</v>
      </c>
      <c r="I57" s="26">
        <v>1978</v>
      </c>
      <c r="J57" s="26">
        <v>667</v>
      </c>
      <c r="K57" s="31">
        <v>6</v>
      </c>
    </row>
    <row r="58" spans="1:11" ht="15">
      <c r="A58" s="113"/>
      <c r="B58" s="95"/>
      <c r="C58" s="93"/>
      <c r="D58" s="41" t="s">
        <v>25</v>
      </c>
      <c r="E58" s="27">
        <f>E57*100/D57</f>
        <v>74.83917083631165</v>
      </c>
      <c r="F58" s="27">
        <f>F57*100/D57</f>
        <v>24.910650464617586</v>
      </c>
      <c r="G58" s="30">
        <f>G57*100/D57</f>
        <v>0.25017869907076484</v>
      </c>
      <c r="H58" s="38">
        <f>H57*100/D57</f>
        <v>94.74624731951394</v>
      </c>
      <c r="I58" s="27">
        <f>I57*100/E57</f>
        <v>94.4603629417383</v>
      </c>
      <c r="J58" s="27">
        <f>J57*100/F57</f>
        <v>95.6958393113343</v>
      </c>
      <c r="K58" s="30">
        <f>K57*100/G57</f>
        <v>85.71428571428571</v>
      </c>
    </row>
    <row r="59" spans="1:11" ht="12.75" customHeight="1">
      <c r="A59" s="113">
        <v>27</v>
      </c>
      <c r="B59" s="94">
        <v>742</v>
      </c>
      <c r="C59" s="92" t="s">
        <v>52</v>
      </c>
      <c r="D59" s="41">
        <v>2977</v>
      </c>
      <c r="E59" s="26">
        <v>2448</v>
      </c>
      <c r="F59" s="26">
        <v>526</v>
      </c>
      <c r="G59" s="31">
        <v>3</v>
      </c>
      <c r="H59" s="37">
        <v>2862</v>
      </c>
      <c r="I59" s="26">
        <v>2352</v>
      </c>
      <c r="J59" s="26">
        <v>507</v>
      </c>
      <c r="K59" s="31">
        <v>3</v>
      </c>
    </row>
    <row r="60" spans="1:11" ht="15">
      <c r="A60" s="113"/>
      <c r="B60" s="95"/>
      <c r="C60" s="93"/>
      <c r="D60" s="41" t="s">
        <v>25</v>
      </c>
      <c r="E60" s="27">
        <f>E59*100/D59</f>
        <v>82.23043332213638</v>
      </c>
      <c r="F60" s="27">
        <f>F59*100/D59</f>
        <v>17.668794088008063</v>
      </c>
      <c r="G60" s="30">
        <f>G59*100/D59</f>
        <v>0.10077258985555929</v>
      </c>
      <c r="H60" s="38">
        <f>H59*100/D59</f>
        <v>96.13705072220355</v>
      </c>
      <c r="I60" s="27">
        <f>I59*100/E59</f>
        <v>96.07843137254902</v>
      </c>
      <c r="J60" s="27">
        <f>J59*100/F59</f>
        <v>96.38783269961978</v>
      </c>
      <c r="K60" s="30">
        <f>K59*100/G59</f>
        <v>100</v>
      </c>
    </row>
    <row r="61" spans="1:11" ht="12.75" customHeight="1">
      <c r="A61" s="113">
        <v>28</v>
      </c>
      <c r="B61" s="94">
        <v>744</v>
      </c>
      <c r="C61" s="92" t="s">
        <v>53</v>
      </c>
      <c r="D61" s="41">
        <v>1149</v>
      </c>
      <c r="E61" s="26">
        <v>951</v>
      </c>
      <c r="F61" s="26">
        <v>196</v>
      </c>
      <c r="G61" s="31">
        <v>2</v>
      </c>
      <c r="H61" s="37">
        <v>1136</v>
      </c>
      <c r="I61" s="26">
        <v>942</v>
      </c>
      <c r="J61" s="26">
        <v>192</v>
      </c>
      <c r="K61" s="31">
        <v>2</v>
      </c>
    </row>
    <row r="62" spans="1:11" ht="15">
      <c r="A62" s="113"/>
      <c r="B62" s="95"/>
      <c r="C62" s="93"/>
      <c r="D62" s="41" t="s">
        <v>25</v>
      </c>
      <c r="E62" s="27">
        <f>E61*100/D61</f>
        <v>82.76762402088772</v>
      </c>
      <c r="F62" s="27">
        <f>F61*100/D61</f>
        <v>17.058311575282854</v>
      </c>
      <c r="G62" s="30">
        <f>G61*100/D61</f>
        <v>0.17406440382941687</v>
      </c>
      <c r="H62" s="38">
        <f>H61*100/D61</f>
        <v>98.86858137510879</v>
      </c>
      <c r="I62" s="27">
        <f>I61*100/E61</f>
        <v>99.05362776025237</v>
      </c>
      <c r="J62" s="27">
        <f>J61*100/F61</f>
        <v>97.95918367346938</v>
      </c>
      <c r="K62" s="30">
        <f>K61*100/G61</f>
        <v>100</v>
      </c>
    </row>
    <row r="63" spans="1:11" ht="12.75" customHeight="1">
      <c r="A63" s="113">
        <v>29</v>
      </c>
      <c r="B63" s="94">
        <v>745</v>
      </c>
      <c r="C63" s="92" t="s">
        <v>54</v>
      </c>
      <c r="D63" s="41">
        <v>2617</v>
      </c>
      <c r="E63" s="26">
        <v>2395</v>
      </c>
      <c r="F63" s="26">
        <v>222</v>
      </c>
      <c r="G63" s="31">
        <v>0</v>
      </c>
      <c r="H63" s="37">
        <v>2573</v>
      </c>
      <c r="I63" s="26">
        <v>2357</v>
      </c>
      <c r="J63" s="26">
        <v>216</v>
      </c>
      <c r="K63" s="31">
        <v>0</v>
      </c>
    </row>
    <row r="64" spans="1:11" ht="15">
      <c r="A64" s="113"/>
      <c r="B64" s="95"/>
      <c r="C64" s="93"/>
      <c r="D64" s="41" t="s">
        <v>25</v>
      </c>
      <c r="E64" s="27">
        <f>E63*100/D63</f>
        <v>91.5170042032862</v>
      </c>
      <c r="F64" s="27">
        <f>F63*100/D63</f>
        <v>8.482995796713794</v>
      </c>
      <c r="G64" s="30">
        <f>G63*100/D63</f>
        <v>0</v>
      </c>
      <c r="H64" s="38">
        <f>H63*100/D63</f>
        <v>98.31868551776844</v>
      </c>
      <c r="I64" s="27">
        <f>I63*100/E63</f>
        <v>98.4133611691023</v>
      </c>
      <c r="J64" s="27">
        <f>J63*100/F63</f>
        <v>97.29729729729729</v>
      </c>
      <c r="K64" s="30">
        <v>0</v>
      </c>
    </row>
    <row r="65" spans="1:11" ht="12.75" customHeight="1">
      <c r="A65" s="113">
        <v>30</v>
      </c>
      <c r="B65" s="94">
        <v>746</v>
      </c>
      <c r="C65" s="92" t="s">
        <v>55</v>
      </c>
      <c r="D65" s="41">
        <v>1621</v>
      </c>
      <c r="E65" s="26">
        <v>846</v>
      </c>
      <c r="F65" s="26">
        <v>774</v>
      </c>
      <c r="G65" s="31">
        <v>1</v>
      </c>
      <c r="H65" s="37">
        <v>1429</v>
      </c>
      <c r="I65" s="26">
        <v>794</v>
      </c>
      <c r="J65" s="26">
        <v>634</v>
      </c>
      <c r="K65" s="31">
        <v>1</v>
      </c>
    </row>
    <row r="66" spans="1:11" ht="27.75" customHeight="1">
      <c r="A66" s="113"/>
      <c r="B66" s="95"/>
      <c r="C66" s="93"/>
      <c r="D66" s="41" t="s">
        <v>25</v>
      </c>
      <c r="E66" s="27">
        <f>E65*100/D65</f>
        <v>52.19000616903146</v>
      </c>
      <c r="F66" s="27">
        <f>F65*100/D65</f>
        <v>47.74830351634793</v>
      </c>
      <c r="G66" s="30">
        <f>G65*100/D65</f>
        <v>0.061690314620604564</v>
      </c>
      <c r="H66" s="38">
        <f>H65*100/D65</f>
        <v>88.15545959284393</v>
      </c>
      <c r="I66" s="27">
        <f>I65*100/E65</f>
        <v>93.85342789598108</v>
      </c>
      <c r="J66" s="27">
        <f>J65*100/F65</f>
        <v>81.91214470284238</v>
      </c>
      <c r="K66" s="30">
        <f>K65*100/G65</f>
        <v>100</v>
      </c>
    </row>
    <row r="67" spans="1:11" ht="12.75" customHeight="1">
      <c r="A67" s="113">
        <v>31</v>
      </c>
      <c r="B67" s="94">
        <v>751</v>
      </c>
      <c r="C67" s="92" t="s">
        <v>56</v>
      </c>
      <c r="D67" s="41">
        <v>209</v>
      </c>
      <c r="E67" s="26">
        <v>130</v>
      </c>
      <c r="F67" s="26">
        <v>79</v>
      </c>
      <c r="G67" s="31">
        <v>0</v>
      </c>
      <c r="H67" s="37">
        <v>206</v>
      </c>
      <c r="I67" s="26">
        <v>129</v>
      </c>
      <c r="J67" s="26">
        <v>77</v>
      </c>
      <c r="K67" s="31">
        <v>0</v>
      </c>
    </row>
    <row r="68" spans="1:11" ht="15">
      <c r="A68" s="113"/>
      <c r="B68" s="95"/>
      <c r="C68" s="93"/>
      <c r="D68" s="41" t="s">
        <v>25</v>
      </c>
      <c r="E68" s="27">
        <f>E67*100/D67</f>
        <v>62.20095693779904</v>
      </c>
      <c r="F68" s="27">
        <f>F67*100/D67</f>
        <v>37.79904306220096</v>
      </c>
      <c r="G68" s="30">
        <f>G67*100/D67</f>
        <v>0</v>
      </c>
      <c r="H68" s="38">
        <f>H67*100/D67</f>
        <v>98.56459330143541</v>
      </c>
      <c r="I68" s="27">
        <f>I67*100/E67</f>
        <v>99.23076923076923</v>
      </c>
      <c r="J68" s="27">
        <f>J67*100/F67</f>
        <v>97.46835443037975</v>
      </c>
      <c r="K68" s="30">
        <v>0</v>
      </c>
    </row>
    <row r="69" spans="1:11" ht="12.75" customHeight="1">
      <c r="A69" s="113">
        <v>32</v>
      </c>
      <c r="B69" s="94">
        <v>753</v>
      </c>
      <c r="C69" s="92" t="s">
        <v>57</v>
      </c>
      <c r="D69" s="41">
        <v>353</v>
      </c>
      <c r="E69" s="26">
        <v>335</v>
      </c>
      <c r="F69" s="26">
        <v>18</v>
      </c>
      <c r="G69" s="31">
        <v>0</v>
      </c>
      <c r="H69" s="37">
        <v>328</v>
      </c>
      <c r="I69" s="26">
        <v>311</v>
      </c>
      <c r="J69" s="26">
        <v>17</v>
      </c>
      <c r="K69" s="31">
        <v>0</v>
      </c>
    </row>
    <row r="70" spans="1:11" ht="15">
      <c r="A70" s="113"/>
      <c r="B70" s="95"/>
      <c r="C70" s="93"/>
      <c r="D70" s="41" t="s">
        <v>25</v>
      </c>
      <c r="E70" s="27">
        <f>E69*100/D69</f>
        <v>94.90084985835693</v>
      </c>
      <c r="F70" s="27">
        <f>F69*100/D69</f>
        <v>5.09915014164306</v>
      </c>
      <c r="G70" s="30">
        <f>G69*100/D69</f>
        <v>0</v>
      </c>
      <c r="H70" s="38">
        <f>H69*100/D69</f>
        <v>92.91784702549575</v>
      </c>
      <c r="I70" s="27">
        <f>I69*100/E69</f>
        <v>92.83582089552239</v>
      </c>
      <c r="J70" s="27">
        <f>J69*100/F69</f>
        <v>94.44444444444444</v>
      </c>
      <c r="K70" s="30">
        <v>0</v>
      </c>
    </row>
    <row r="71" spans="1:11" ht="12.75" customHeight="1">
      <c r="A71" s="113">
        <v>33</v>
      </c>
      <c r="B71" s="94">
        <v>754</v>
      </c>
      <c r="C71" s="92" t="s">
        <v>58</v>
      </c>
      <c r="D71" s="41">
        <v>273</v>
      </c>
      <c r="E71" s="26">
        <v>202</v>
      </c>
      <c r="F71" s="26">
        <v>71</v>
      </c>
      <c r="G71" s="31">
        <v>0</v>
      </c>
      <c r="H71" s="37">
        <v>271</v>
      </c>
      <c r="I71" s="26">
        <v>200</v>
      </c>
      <c r="J71" s="26">
        <v>71</v>
      </c>
      <c r="K71" s="31">
        <v>0</v>
      </c>
    </row>
    <row r="72" spans="1:11" ht="15">
      <c r="A72" s="113"/>
      <c r="B72" s="95"/>
      <c r="C72" s="93"/>
      <c r="D72" s="41" t="s">
        <v>25</v>
      </c>
      <c r="E72" s="27">
        <f>E71*100/D71</f>
        <v>73.99267399267399</v>
      </c>
      <c r="F72" s="27">
        <f>F71*100/D71</f>
        <v>26.007326007326007</v>
      </c>
      <c r="G72" s="30">
        <f>G71*100/D71</f>
        <v>0</v>
      </c>
      <c r="H72" s="38">
        <f>H71*100/D71</f>
        <v>99.26739926739927</v>
      </c>
      <c r="I72" s="27">
        <f>I71*100/E71</f>
        <v>99.00990099009901</v>
      </c>
      <c r="J72" s="27">
        <f>J71*100/F71</f>
        <v>100</v>
      </c>
      <c r="K72" s="30">
        <v>0</v>
      </c>
    </row>
    <row r="73" spans="1:11" ht="12.75" customHeight="1">
      <c r="A73" s="113">
        <v>34</v>
      </c>
      <c r="B73" s="94">
        <v>756</v>
      </c>
      <c r="C73" s="92" t="s">
        <v>59</v>
      </c>
      <c r="D73" s="41">
        <v>873</v>
      </c>
      <c r="E73" s="26">
        <v>667</v>
      </c>
      <c r="F73" s="26">
        <v>205</v>
      </c>
      <c r="G73" s="31">
        <v>1</v>
      </c>
      <c r="H73" s="37">
        <v>861</v>
      </c>
      <c r="I73" s="26">
        <v>658</v>
      </c>
      <c r="J73" s="26">
        <v>202</v>
      </c>
      <c r="K73" s="31">
        <v>1</v>
      </c>
    </row>
    <row r="74" spans="1:11" ht="15">
      <c r="A74" s="113"/>
      <c r="B74" s="95"/>
      <c r="C74" s="93"/>
      <c r="D74" s="41" t="s">
        <v>25</v>
      </c>
      <c r="E74" s="27">
        <f>E73*100/D73</f>
        <v>76.40320733104238</v>
      </c>
      <c r="F74" s="27">
        <f>F73*100/D73</f>
        <v>23.482245131729666</v>
      </c>
      <c r="G74" s="30">
        <f>G73*100/D73</f>
        <v>0.1145475372279496</v>
      </c>
      <c r="H74" s="38">
        <f>H73*100/D73</f>
        <v>98.62542955326461</v>
      </c>
      <c r="I74" s="27">
        <f>I73*100/E73</f>
        <v>98.65067466266866</v>
      </c>
      <c r="J74" s="27">
        <f>J73*100/F73</f>
        <v>98.53658536585365</v>
      </c>
      <c r="K74" s="30">
        <f>K73*100/G73</f>
        <v>100</v>
      </c>
    </row>
    <row r="75" spans="1:11" ht="12.75" customHeight="1">
      <c r="A75" s="113">
        <v>35</v>
      </c>
      <c r="B75" s="94">
        <v>758</v>
      </c>
      <c r="C75" s="92" t="s">
        <v>60</v>
      </c>
      <c r="D75" s="41">
        <v>187</v>
      </c>
      <c r="E75" s="26">
        <v>177</v>
      </c>
      <c r="F75" s="26">
        <v>10</v>
      </c>
      <c r="G75" s="31">
        <v>0</v>
      </c>
      <c r="H75" s="37">
        <v>180</v>
      </c>
      <c r="I75" s="26">
        <v>172</v>
      </c>
      <c r="J75" s="26">
        <v>8</v>
      </c>
      <c r="K75" s="31">
        <v>0</v>
      </c>
    </row>
    <row r="76" spans="1:11" ht="15">
      <c r="A76" s="113"/>
      <c r="B76" s="95"/>
      <c r="C76" s="93"/>
      <c r="D76" s="41" t="s">
        <v>25</v>
      </c>
      <c r="E76" s="27">
        <f>E75*100/D75</f>
        <v>94.6524064171123</v>
      </c>
      <c r="F76" s="27">
        <f>F75*100/D75</f>
        <v>5.347593582887701</v>
      </c>
      <c r="G76" s="30">
        <f>G75*100/D75</f>
        <v>0</v>
      </c>
      <c r="H76" s="38">
        <f>H75*100/D75</f>
        <v>96.2566844919786</v>
      </c>
      <c r="I76" s="27">
        <f>I75*100/E75</f>
        <v>97.17514124293785</v>
      </c>
      <c r="J76" s="27">
        <f>J75*100/F75</f>
        <v>80</v>
      </c>
      <c r="K76" s="30">
        <v>0</v>
      </c>
    </row>
    <row r="77" spans="1:11" ht="12.75" customHeight="1">
      <c r="A77" s="113">
        <v>36</v>
      </c>
      <c r="B77" s="94">
        <v>759</v>
      </c>
      <c r="C77" s="92" t="s">
        <v>61</v>
      </c>
      <c r="D77" s="41">
        <v>377</v>
      </c>
      <c r="E77" s="26">
        <v>367</v>
      </c>
      <c r="F77" s="26">
        <v>10</v>
      </c>
      <c r="G77" s="31">
        <v>0</v>
      </c>
      <c r="H77" s="37">
        <v>372</v>
      </c>
      <c r="I77" s="26">
        <v>362</v>
      </c>
      <c r="J77" s="26">
        <v>10</v>
      </c>
      <c r="K77" s="31">
        <v>0</v>
      </c>
    </row>
    <row r="78" spans="1:11" ht="15">
      <c r="A78" s="113"/>
      <c r="B78" s="95"/>
      <c r="C78" s="93"/>
      <c r="D78" s="41" t="s">
        <v>25</v>
      </c>
      <c r="E78" s="27">
        <f>E77*100/D77</f>
        <v>97.34748010610079</v>
      </c>
      <c r="F78" s="27">
        <f>F77*100/D77</f>
        <v>2.6525198938992043</v>
      </c>
      <c r="G78" s="30">
        <f>G77*100/D77</f>
        <v>0</v>
      </c>
      <c r="H78" s="38">
        <f>H77*100/D77</f>
        <v>98.6737400530504</v>
      </c>
      <c r="I78" s="27">
        <f>I77*100/E77</f>
        <v>98.6376021798365</v>
      </c>
      <c r="J78" s="27">
        <f>J77*100/F77</f>
        <v>100</v>
      </c>
      <c r="K78" s="30">
        <v>0</v>
      </c>
    </row>
    <row r="79" spans="1:11" ht="12.75" customHeight="1">
      <c r="A79" s="113">
        <v>37</v>
      </c>
      <c r="B79" s="94">
        <v>760</v>
      </c>
      <c r="C79" s="92" t="s">
        <v>62</v>
      </c>
      <c r="D79" s="41">
        <v>347</v>
      </c>
      <c r="E79" s="26">
        <v>330</v>
      </c>
      <c r="F79" s="26">
        <v>17</v>
      </c>
      <c r="G79" s="31">
        <v>0</v>
      </c>
      <c r="H79" s="37">
        <v>344</v>
      </c>
      <c r="I79" s="26">
        <v>328</v>
      </c>
      <c r="J79" s="26">
        <v>16</v>
      </c>
      <c r="K79" s="31">
        <v>0</v>
      </c>
    </row>
    <row r="80" spans="1:11" ht="15">
      <c r="A80" s="113"/>
      <c r="B80" s="95"/>
      <c r="C80" s="93"/>
      <c r="D80" s="41" t="s">
        <v>25</v>
      </c>
      <c r="E80" s="27">
        <f>E79*100/D79</f>
        <v>95.10086455331412</v>
      </c>
      <c r="F80" s="27">
        <f>F79*100/D79</f>
        <v>4.899135446685879</v>
      </c>
      <c r="G80" s="30">
        <f>G79*100/D79</f>
        <v>0</v>
      </c>
      <c r="H80" s="38">
        <f>H79*100/D79</f>
        <v>99.13544668587896</v>
      </c>
      <c r="I80" s="27">
        <f>I79*100/E79</f>
        <v>99.39393939393939</v>
      </c>
      <c r="J80" s="27">
        <f>J79*100/F79</f>
        <v>94.11764705882354</v>
      </c>
      <c r="K80" s="30">
        <v>0</v>
      </c>
    </row>
    <row r="81" spans="1:11" ht="12.75" customHeight="1">
      <c r="A81" s="113">
        <v>38</v>
      </c>
      <c r="B81" s="94">
        <v>761</v>
      </c>
      <c r="C81" s="92" t="s">
        <v>63</v>
      </c>
      <c r="D81" s="41">
        <v>653</v>
      </c>
      <c r="E81" s="26">
        <v>501</v>
      </c>
      <c r="F81" s="26">
        <v>151</v>
      </c>
      <c r="G81" s="31">
        <v>1</v>
      </c>
      <c r="H81" s="37">
        <v>631</v>
      </c>
      <c r="I81" s="26">
        <v>485</v>
      </c>
      <c r="J81" s="26">
        <v>145</v>
      </c>
      <c r="K81" s="31">
        <v>1</v>
      </c>
    </row>
    <row r="82" spans="1:11" ht="15">
      <c r="A82" s="113"/>
      <c r="B82" s="95"/>
      <c r="C82" s="93"/>
      <c r="D82" s="41" t="s">
        <v>25</v>
      </c>
      <c r="E82" s="27">
        <f>E81*100/D81</f>
        <v>76.72281776416538</v>
      </c>
      <c r="F82" s="27">
        <f>F81*100/D81</f>
        <v>23.124042879019907</v>
      </c>
      <c r="G82" s="30">
        <f>G81*100/D81</f>
        <v>0.15313935681470137</v>
      </c>
      <c r="H82" s="38">
        <f>H81*100/D81</f>
        <v>96.63093415007657</v>
      </c>
      <c r="I82" s="27">
        <f>I81*100/E81</f>
        <v>96.8063872255489</v>
      </c>
      <c r="J82" s="27">
        <f>J81*100/F81</f>
        <v>96.02649006622516</v>
      </c>
      <c r="K82" s="30">
        <f>K81*100/G81</f>
        <v>100</v>
      </c>
    </row>
    <row r="83" spans="1:11" ht="12.75" customHeight="1">
      <c r="A83" s="113">
        <v>39</v>
      </c>
      <c r="B83" s="94">
        <v>764</v>
      </c>
      <c r="C83" s="92" t="s">
        <v>64</v>
      </c>
      <c r="D83" s="41">
        <v>336</v>
      </c>
      <c r="E83" s="26">
        <v>292</v>
      </c>
      <c r="F83" s="26">
        <v>44</v>
      </c>
      <c r="G83" s="31">
        <v>0</v>
      </c>
      <c r="H83" s="37">
        <v>335</v>
      </c>
      <c r="I83" s="26">
        <v>291</v>
      </c>
      <c r="J83" s="26">
        <v>44</v>
      </c>
      <c r="K83" s="31">
        <v>0</v>
      </c>
    </row>
    <row r="84" spans="1:11" ht="15">
      <c r="A84" s="113"/>
      <c r="B84" s="95"/>
      <c r="C84" s="93"/>
      <c r="D84" s="41" t="s">
        <v>25</v>
      </c>
      <c r="E84" s="27">
        <f>E83*100/D83</f>
        <v>86.9047619047619</v>
      </c>
      <c r="F84" s="27">
        <f>F83*100/D83</f>
        <v>13.095238095238095</v>
      </c>
      <c r="G84" s="30">
        <f>G83*100/D83</f>
        <v>0</v>
      </c>
      <c r="H84" s="38">
        <f>H83*100/D83</f>
        <v>99.70238095238095</v>
      </c>
      <c r="I84" s="27">
        <f>I83*100/E83</f>
        <v>99.65753424657534</v>
      </c>
      <c r="J84" s="27">
        <f>J83*100/F83</f>
        <v>100</v>
      </c>
      <c r="K84" s="30">
        <v>0</v>
      </c>
    </row>
    <row r="85" spans="1:11" ht="12.75" customHeight="1">
      <c r="A85" s="113">
        <v>40</v>
      </c>
      <c r="B85" s="94">
        <v>765</v>
      </c>
      <c r="C85" s="92" t="s">
        <v>65</v>
      </c>
      <c r="D85" s="41">
        <v>476</v>
      </c>
      <c r="E85" s="26">
        <v>424</v>
      </c>
      <c r="F85" s="26">
        <v>52</v>
      </c>
      <c r="G85" s="31">
        <v>0</v>
      </c>
      <c r="H85" s="37">
        <v>469</v>
      </c>
      <c r="I85" s="26">
        <v>420</v>
      </c>
      <c r="J85" s="26">
        <v>49</v>
      </c>
      <c r="K85" s="31">
        <v>0</v>
      </c>
    </row>
    <row r="86" spans="1:11" ht="15">
      <c r="A86" s="113"/>
      <c r="B86" s="95"/>
      <c r="C86" s="93"/>
      <c r="D86" s="41" t="s">
        <v>25</v>
      </c>
      <c r="E86" s="27">
        <f>E85*100/D85</f>
        <v>89.07563025210084</v>
      </c>
      <c r="F86" s="27">
        <f>F85*100/D85</f>
        <v>10.92436974789916</v>
      </c>
      <c r="G86" s="30">
        <f>G85*100/D85</f>
        <v>0</v>
      </c>
      <c r="H86" s="38">
        <f>H85*100/D85</f>
        <v>98.52941176470588</v>
      </c>
      <c r="I86" s="27">
        <f>I85*100/E85</f>
        <v>99.05660377358491</v>
      </c>
      <c r="J86" s="27">
        <f>J85*100/F85</f>
        <v>94.23076923076923</v>
      </c>
      <c r="K86" s="30">
        <v>0</v>
      </c>
    </row>
    <row r="87" spans="1:11" ht="12.75" customHeight="1">
      <c r="A87" s="113">
        <v>41</v>
      </c>
      <c r="B87" s="94">
        <v>766</v>
      </c>
      <c r="C87" s="92" t="s">
        <v>66</v>
      </c>
      <c r="D87" s="41">
        <v>825</v>
      </c>
      <c r="E87" s="26">
        <v>733</v>
      </c>
      <c r="F87" s="26">
        <v>92</v>
      </c>
      <c r="G87" s="31">
        <v>0</v>
      </c>
      <c r="H87" s="37">
        <v>806</v>
      </c>
      <c r="I87" s="26">
        <v>716</v>
      </c>
      <c r="J87" s="26">
        <v>90</v>
      </c>
      <c r="K87" s="31">
        <v>0</v>
      </c>
    </row>
    <row r="88" spans="1:11" ht="15">
      <c r="A88" s="113"/>
      <c r="B88" s="95"/>
      <c r="C88" s="93"/>
      <c r="D88" s="41" t="s">
        <v>25</v>
      </c>
      <c r="E88" s="27">
        <f>E87*100/D87</f>
        <v>88.84848484848484</v>
      </c>
      <c r="F88" s="27">
        <f>F87*100/D87</f>
        <v>11.151515151515152</v>
      </c>
      <c r="G88" s="30">
        <f>G87*100/D87</f>
        <v>0</v>
      </c>
      <c r="H88" s="38">
        <f>H87*100/D87</f>
        <v>97.6969696969697</v>
      </c>
      <c r="I88" s="27">
        <f>I87*100/E87</f>
        <v>97.68076398362892</v>
      </c>
      <c r="J88" s="27">
        <f>J87*100/F87</f>
        <v>97.82608695652173</v>
      </c>
      <c r="K88" s="30">
        <v>0</v>
      </c>
    </row>
    <row r="89" spans="1:11" ht="12.75" customHeight="1">
      <c r="A89" s="113">
        <v>42</v>
      </c>
      <c r="B89" s="94">
        <v>767</v>
      </c>
      <c r="C89" s="92" t="s">
        <v>67</v>
      </c>
      <c r="D89" s="41">
        <v>261</v>
      </c>
      <c r="E89" s="26">
        <v>240</v>
      </c>
      <c r="F89" s="26">
        <v>21</v>
      </c>
      <c r="G89" s="31">
        <v>0</v>
      </c>
      <c r="H89" s="37">
        <v>251</v>
      </c>
      <c r="I89" s="26">
        <v>230</v>
      </c>
      <c r="J89" s="26">
        <v>21</v>
      </c>
      <c r="K89" s="31">
        <v>0</v>
      </c>
    </row>
    <row r="90" spans="1:11" ht="15">
      <c r="A90" s="113"/>
      <c r="B90" s="95"/>
      <c r="C90" s="93"/>
      <c r="D90" s="41" t="s">
        <v>25</v>
      </c>
      <c r="E90" s="27">
        <f>E89*100/D89</f>
        <v>91.95402298850574</v>
      </c>
      <c r="F90" s="27">
        <f>F89*100/D89</f>
        <v>8.045977011494253</v>
      </c>
      <c r="G90" s="30">
        <f>G89*100/D89</f>
        <v>0</v>
      </c>
      <c r="H90" s="38">
        <f>H89*100/D89</f>
        <v>96.16858237547893</v>
      </c>
      <c r="I90" s="27">
        <f>I89*100/E89</f>
        <v>95.83333333333333</v>
      </c>
      <c r="J90" s="27">
        <f>J89*100/F89</f>
        <v>100</v>
      </c>
      <c r="K90" s="30">
        <v>0</v>
      </c>
    </row>
    <row r="91" spans="1:11" ht="12.75" customHeight="1">
      <c r="A91" s="113">
        <v>43</v>
      </c>
      <c r="B91" s="94">
        <v>768</v>
      </c>
      <c r="C91" s="92" t="s">
        <v>68</v>
      </c>
      <c r="D91" s="41">
        <v>205</v>
      </c>
      <c r="E91" s="26">
        <v>180</v>
      </c>
      <c r="F91" s="26">
        <v>25</v>
      </c>
      <c r="G91" s="31">
        <v>0</v>
      </c>
      <c r="H91" s="37">
        <v>204</v>
      </c>
      <c r="I91" s="26">
        <v>179</v>
      </c>
      <c r="J91" s="26">
        <v>25</v>
      </c>
      <c r="K91" s="31">
        <v>0</v>
      </c>
    </row>
    <row r="92" spans="1:11" ht="15">
      <c r="A92" s="113"/>
      <c r="B92" s="95"/>
      <c r="C92" s="93"/>
      <c r="D92" s="41" t="s">
        <v>25</v>
      </c>
      <c r="E92" s="27">
        <f>E91*100/D91</f>
        <v>87.8048780487805</v>
      </c>
      <c r="F92" s="27">
        <f>F91*100/D91</f>
        <v>12.195121951219512</v>
      </c>
      <c r="G92" s="30">
        <f>G91*100/D91</f>
        <v>0</v>
      </c>
      <c r="H92" s="38">
        <f>H91*100/D91</f>
        <v>99.51219512195122</v>
      </c>
      <c r="I92" s="27">
        <f>I91*100/E91</f>
        <v>99.44444444444444</v>
      </c>
      <c r="J92" s="27">
        <f>J91*100/F91</f>
        <v>100</v>
      </c>
      <c r="K92" s="30">
        <v>0</v>
      </c>
    </row>
    <row r="93" spans="1:11" ht="12.75" customHeight="1">
      <c r="A93" s="113">
        <v>44</v>
      </c>
      <c r="B93" s="94">
        <v>770</v>
      </c>
      <c r="C93" s="92" t="s">
        <v>69</v>
      </c>
      <c r="D93" s="41">
        <v>142</v>
      </c>
      <c r="E93" s="26">
        <v>135</v>
      </c>
      <c r="F93" s="26">
        <v>7</v>
      </c>
      <c r="G93" s="31">
        <v>0</v>
      </c>
      <c r="H93" s="37">
        <v>142</v>
      </c>
      <c r="I93" s="26">
        <v>135</v>
      </c>
      <c r="J93" s="26">
        <v>7</v>
      </c>
      <c r="K93" s="31">
        <v>0</v>
      </c>
    </row>
    <row r="94" spans="1:11" ht="15">
      <c r="A94" s="113"/>
      <c r="B94" s="95"/>
      <c r="C94" s="93"/>
      <c r="D94" s="41" t="s">
        <v>25</v>
      </c>
      <c r="E94" s="27">
        <f>E93*100/D93</f>
        <v>95.07042253521126</v>
      </c>
      <c r="F94" s="27">
        <f>F93*100/D93</f>
        <v>4.929577464788732</v>
      </c>
      <c r="G94" s="30">
        <f>G93*100/D93</f>
        <v>0</v>
      </c>
      <c r="H94" s="38">
        <f>H93*100/D93</f>
        <v>100</v>
      </c>
      <c r="I94" s="27">
        <f>I93*100/E93</f>
        <v>100</v>
      </c>
      <c r="J94" s="27">
        <f>J93*100/F93</f>
        <v>100</v>
      </c>
      <c r="K94" s="30">
        <v>0</v>
      </c>
    </row>
    <row r="95" spans="1:11" ht="12.75" customHeight="1">
      <c r="A95" s="113">
        <v>45</v>
      </c>
      <c r="B95" s="94">
        <v>772</v>
      </c>
      <c r="C95" s="92" t="s">
        <v>70</v>
      </c>
      <c r="D95" s="41">
        <v>254</v>
      </c>
      <c r="E95" s="26">
        <v>228</v>
      </c>
      <c r="F95" s="26">
        <v>26</v>
      </c>
      <c r="G95" s="31">
        <v>0</v>
      </c>
      <c r="H95" s="37">
        <v>226</v>
      </c>
      <c r="I95" s="26">
        <v>200</v>
      </c>
      <c r="J95" s="26">
        <v>26</v>
      </c>
      <c r="K95" s="31">
        <v>0</v>
      </c>
    </row>
    <row r="96" spans="1:11" ht="15">
      <c r="A96" s="113"/>
      <c r="B96" s="95"/>
      <c r="C96" s="93"/>
      <c r="D96" s="41" t="s">
        <v>25</v>
      </c>
      <c r="E96" s="27">
        <f>E95*100/D95</f>
        <v>89.76377952755905</v>
      </c>
      <c r="F96" s="27">
        <f>F95*100/D95</f>
        <v>10.236220472440944</v>
      </c>
      <c r="G96" s="30">
        <f>G95*100/D95</f>
        <v>0</v>
      </c>
      <c r="H96" s="38">
        <f>H95*100/D95</f>
        <v>88.97637795275591</v>
      </c>
      <c r="I96" s="27">
        <f>I95*100/E95</f>
        <v>87.71929824561404</v>
      </c>
      <c r="J96" s="27">
        <f>J95*100/F95</f>
        <v>100</v>
      </c>
      <c r="K96" s="30">
        <v>0</v>
      </c>
    </row>
    <row r="97" spans="1:11" ht="12.75" customHeight="1">
      <c r="A97" s="113">
        <v>46</v>
      </c>
      <c r="B97" s="94">
        <v>773</v>
      </c>
      <c r="C97" s="92" t="s">
        <v>71</v>
      </c>
      <c r="D97" s="41">
        <v>275</v>
      </c>
      <c r="E97" s="26">
        <v>248</v>
      </c>
      <c r="F97" s="26">
        <v>27</v>
      </c>
      <c r="G97" s="31">
        <v>0</v>
      </c>
      <c r="H97" s="37">
        <v>252</v>
      </c>
      <c r="I97" s="26">
        <v>226</v>
      </c>
      <c r="J97" s="26">
        <v>26</v>
      </c>
      <c r="K97" s="31">
        <v>0</v>
      </c>
    </row>
    <row r="98" spans="1:11" ht="15">
      <c r="A98" s="113"/>
      <c r="B98" s="95"/>
      <c r="C98" s="93"/>
      <c r="D98" s="41" t="s">
        <v>25</v>
      </c>
      <c r="E98" s="27">
        <f>E97*100/D97</f>
        <v>90.18181818181819</v>
      </c>
      <c r="F98" s="27">
        <f>F97*100/D97</f>
        <v>9.818181818181818</v>
      </c>
      <c r="G98" s="30">
        <f>G97*100/D97</f>
        <v>0</v>
      </c>
      <c r="H98" s="38">
        <f>H97*100/D97</f>
        <v>91.63636363636364</v>
      </c>
      <c r="I98" s="27">
        <f>I97*100/E97</f>
        <v>91.12903225806451</v>
      </c>
      <c r="J98" s="27">
        <f>J97*100/F97</f>
        <v>96.29629629629629</v>
      </c>
      <c r="K98" s="30">
        <v>0</v>
      </c>
    </row>
    <row r="99" spans="1:11" ht="12.75" customHeight="1">
      <c r="A99" s="113">
        <v>47</v>
      </c>
      <c r="B99" s="94">
        <v>777</v>
      </c>
      <c r="C99" s="92" t="s">
        <v>72</v>
      </c>
      <c r="D99" s="41">
        <v>702</v>
      </c>
      <c r="E99" s="26">
        <v>682</v>
      </c>
      <c r="F99" s="26">
        <v>20</v>
      </c>
      <c r="G99" s="31">
        <v>0</v>
      </c>
      <c r="H99" s="37">
        <v>696</v>
      </c>
      <c r="I99" s="26">
        <v>676</v>
      </c>
      <c r="J99" s="26">
        <v>20</v>
      </c>
      <c r="K99" s="31">
        <v>0</v>
      </c>
    </row>
    <row r="100" spans="1:11" ht="15">
      <c r="A100" s="113"/>
      <c r="B100" s="95"/>
      <c r="C100" s="93"/>
      <c r="D100" s="41" t="s">
        <v>25</v>
      </c>
      <c r="E100" s="27">
        <f>E99*100/D99</f>
        <v>97.15099715099716</v>
      </c>
      <c r="F100" s="27">
        <f>F99*100/D99</f>
        <v>2.849002849002849</v>
      </c>
      <c r="G100" s="30">
        <f>G99*100/D99</f>
        <v>0</v>
      </c>
      <c r="H100" s="38">
        <f>H99*100/D99</f>
        <v>99.14529914529915</v>
      </c>
      <c r="I100" s="27">
        <f>I99*100/E99</f>
        <v>99.12023460410558</v>
      </c>
      <c r="J100" s="27">
        <f>J99*100/F99</f>
        <v>100</v>
      </c>
      <c r="K100" s="30">
        <v>0</v>
      </c>
    </row>
    <row r="101" spans="1:11" ht="12.75" customHeight="1">
      <c r="A101" s="113">
        <v>48</v>
      </c>
      <c r="B101" s="94">
        <v>780</v>
      </c>
      <c r="C101" s="92" t="s">
        <v>73</v>
      </c>
      <c r="D101" s="41">
        <v>611</v>
      </c>
      <c r="E101" s="26">
        <v>598</v>
      </c>
      <c r="F101" s="26">
        <v>13</v>
      </c>
      <c r="G101" s="31">
        <v>0</v>
      </c>
      <c r="H101" s="37">
        <v>607</v>
      </c>
      <c r="I101" s="26">
        <v>594</v>
      </c>
      <c r="J101" s="26">
        <v>13</v>
      </c>
      <c r="K101" s="31">
        <v>0</v>
      </c>
    </row>
    <row r="102" spans="1:11" ht="15">
      <c r="A102" s="113"/>
      <c r="B102" s="95"/>
      <c r="C102" s="93"/>
      <c r="D102" s="41" t="s">
        <v>25</v>
      </c>
      <c r="E102" s="27">
        <f>E101*100/D101</f>
        <v>97.87234042553192</v>
      </c>
      <c r="F102" s="27">
        <f>F101*100/D101</f>
        <v>2.127659574468085</v>
      </c>
      <c r="G102" s="30">
        <f>G101*100/D101</f>
        <v>0</v>
      </c>
      <c r="H102" s="38">
        <f>H101*100/D101</f>
        <v>99.34533551554829</v>
      </c>
      <c r="I102" s="27">
        <f>I101*100/E101</f>
        <v>99.33110367892976</v>
      </c>
      <c r="J102" s="27">
        <f>J101*100/F101</f>
        <v>100</v>
      </c>
      <c r="K102" s="30">
        <v>0</v>
      </c>
    </row>
    <row r="103" spans="1:11" ht="12.75" customHeight="1">
      <c r="A103" s="113">
        <v>49</v>
      </c>
      <c r="B103" s="94">
        <v>781</v>
      </c>
      <c r="C103" s="92" t="s">
        <v>74</v>
      </c>
      <c r="D103" s="41">
        <v>1479</v>
      </c>
      <c r="E103" s="26">
        <v>1374</v>
      </c>
      <c r="F103" s="26">
        <v>105</v>
      </c>
      <c r="G103" s="31">
        <v>0</v>
      </c>
      <c r="H103" s="37">
        <v>1420</v>
      </c>
      <c r="I103" s="26">
        <v>1321</v>
      </c>
      <c r="J103" s="26">
        <v>99</v>
      </c>
      <c r="K103" s="31">
        <v>0</v>
      </c>
    </row>
    <row r="104" spans="1:11" ht="15">
      <c r="A104" s="113"/>
      <c r="B104" s="95"/>
      <c r="C104" s="93"/>
      <c r="D104" s="41" t="s">
        <v>25</v>
      </c>
      <c r="E104" s="27">
        <f>E103*100/D103</f>
        <v>92.90060851926978</v>
      </c>
      <c r="F104" s="27">
        <f>F103*100/D103</f>
        <v>7.099391480730223</v>
      </c>
      <c r="G104" s="30">
        <f>G103*100/D103</f>
        <v>0</v>
      </c>
      <c r="H104" s="38">
        <f>H103*100/D103</f>
        <v>96.01081812035159</v>
      </c>
      <c r="I104" s="27">
        <f>I103*100/E103</f>
        <v>96.14264919941776</v>
      </c>
      <c r="J104" s="27">
        <f>J103*100/F103</f>
        <v>94.28571428571429</v>
      </c>
      <c r="K104" s="30">
        <v>0</v>
      </c>
    </row>
    <row r="105" spans="1:11" ht="15">
      <c r="A105" s="113">
        <v>50</v>
      </c>
      <c r="B105" s="94">
        <v>782</v>
      </c>
      <c r="C105" s="92" t="s">
        <v>75</v>
      </c>
      <c r="D105" s="41">
        <v>435</v>
      </c>
      <c r="E105" s="26">
        <v>435</v>
      </c>
      <c r="F105" s="26">
        <v>0</v>
      </c>
      <c r="G105" s="31">
        <v>0</v>
      </c>
      <c r="H105" s="37">
        <v>394</v>
      </c>
      <c r="I105" s="26">
        <v>394</v>
      </c>
      <c r="J105" s="26">
        <v>0</v>
      </c>
      <c r="K105" s="31">
        <v>0</v>
      </c>
    </row>
    <row r="106" spans="1:11" ht="15">
      <c r="A106" s="113"/>
      <c r="B106" s="95"/>
      <c r="C106" s="93"/>
      <c r="D106" s="41" t="s">
        <v>25</v>
      </c>
      <c r="E106" s="27">
        <f>E105*100/D105</f>
        <v>100</v>
      </c>
      <c r="F106" s="27">
        <f>F105*100/D105</f>
        <v>0</v>
      </c>
      <c r="G106" s="30">
        <f>G105*100/D105</f>
        <v>0</v>
      </c>
      <c r="H106" s="38">
        <f>H105*100/D105</f>
        <v>90.57471264367815</v>
      </c>
      <c r="I106" s="27">
        <f>I105*100/E105</f>
        <v>90.57471264367815</v>
      </c>
      <c r="J106" s="27">
        <v>0</v>
      </c>
      <c r="K106" s="30">
        <v>0</v>
      </c>
    </row>
    <row r="107" spans="1:11" ht="25.5" customHeight="1">
      <c r="A107" s="113">
        <v>51</v>
      </c>
      <c r="B107" s="94">
        <v>785</v>
      </c>
      <c r="C107" s="92" t="s">
        <v>76</v>
      </c>
      <c r="D107" s="41">
        <v>250</v>
      </c>
      <c r="E107" s="26">
        <v>176</v>
      </c>
      <c r="F107" s="26">
        <v>73</v>
      </c>
      <c r="G107" s="31">
        <v>1</v>
      </c>
      <c r="H107" s="37">
        <v>205</v>
      </c>
      <c r="I107" s="26">
        <v>135</v>
      </c>
      <c r="J107" s="26">
        <v>69</v>
      </c>
      <c r="K107" s="31">
        <v>1</v>
      </c>
    </row>
    <row r="108" spans="1:11" ht="15">
      <c r="A108" s="113"/>
      <c r="B108" s="95"/>
      <c r="C108" s="93"/>
      <c r="D108" s="41" t="s">
        <v>25</v>
      </c>
      <c r="E108" s="27">
        <f>E107*100/D107</f>
        <v>70.4</v>
      </c>
      <c r="F108" s="27">
        <f>F107*100/D107</f>
        <v>29.2</v>
      </c>
      <c r="G108" s="30">
        <f>G107*100/D107</f>
        <v>0.4</v>
      </c>
      <c r="H108" s="38">
        <f>H107*100/D107</f>
        <v>82</v>
      </c>
      <c r="I108" s="27">
        <f>I107*100/E107</f>
        <v>76.70454545454545</v>
      </c>
      <c r="J108" s="27">
        <f>J107*100/F107</f>
        <v>94.52054794520548</v>
      </c>
      <c r="K108" s="30">
        <f>K107*100/G107</f>
        <v>100</v>
      </c>
    </row>
    <row r="109" spans="1:11" ht="15">
      <c r="A109" s="113">
        <v>52</v>
      </c>
      <c r="B109" s="94">
        <v>786</v>
      </c>
      <c r="C109" s="92" t="s">
        <v>77</v>
      </c>
      <c r="D109" s="41">
        <v>226</v>
      </c>
      <c r="E109" s="26">
        <v>74</v>
      </c>
      <c r="F109" s="26">
        <v>152</v>
      </c>
      <c r="G109" s="31">
        <v>0</v>
      </c>
      <c r="H109" s="37">
        <v>224</v>
      </c>
      <c r="I109" s="26">
        <v>74</v>
      </c>
      <c r="J109" s="26">
        <v>150</v>
      </c>
      <c r="K109" s="31">
        <v>0</v>
      </c>
    </row>
    <row r="110" spans="1:11" ht="15">
      <c r="A110" s="113"/>
      <c r="B110" s="95"/>
      <c r="C110" s="93"/>
      <c r="D110" s="41" t="s">
        <v>25</v>
      </c>
      <c r="E110" s="27">
        <f>E109*100/D109</f>
        <v>32.743362831858406</v>
      </c>
      <c r="F110" s="27">
        <f>F109*100/D109</f>
        <v>67.2566371681416</v>
      </c>
      <c r="G110" s="30">
        <f>G109*100/D109</f>
        <v>0</v>
      </c>
      <c r="H110" s="38">
        <f>H109*100/D109</f>
        <v>99.11504424778761</v>
      </c>
      <c r="I110" s="27">
        <f>I109*100/E109</f>
        <v>100</v>
      </c>
      <c r="J110" s="27">
        <f>J109*100/F109</f>
        <v>98.6842105263158</v>
      </c>
      <c r="K110" s="30">
        <v>0</v>
      </c>
    </row>
    <row r="111" spans="1:11" ht="12.75" customHeight="1">
      <c r="A111" s="113">
        <v>53</v>
      </c>
      <c r="B111" s="94">
        <v>787</v>
      </c>
      <c r="C111" s="92" t="s">
        <v>78</v>
      </c>
      <c r="D111" s="41">
        <v>147</v>
      </c>
      <c r="E111" s="26">
        <v>66</v>
      </c>
      <c r="F111" s="26">
        <v>81</v>
      </c>
      <c r="G111" s="31">
        <v>0</v>
      </c>
      <c r="H111" s="37">
        <v>133</v>
      </c>
      <c r="I111" s="26">
        <v>54</v>
      </c>
      <c r="J111" s="26">
        <v>79</v>
      </c>
      <c r="K111" s="31">
        <v>0</v>
      </c>
    </row>
    <row r="112" spans="1:11" ht="15">
      <c r="A112" s="113"/>
      <c r="B112" s="95"/>
      <c r="C112" s="93"/>
      <c r="D112" s="41" t="s">
        <v>25</v>
      </c>
      <c r="E112" s="27">
        <f>E111*100/D111</f>
        <v>44.89795918367347</v>
      </c>
      <c r="F112" s="27">
        <f>F111*100/D111</f>
        <v>55.10204081632653</v>
      </c>
      <c r="G112" s="30">
        <f>G111*100/D111</f>
        <v>0</v>
      </c>
      <c r="H112" s="38">
        <f>H111*100/D111</f>
        <v>90.47619047619048</v>
      </c>
      <c r="I112" s="27">
        <f>I111*100/E111</f>
        <v>81.81818181818181</v>
      </c>
      <c r="J112" s="27">
        <f>J111*100/F111</f>
        <v>97.53086419753086</v>
      </c>
      <c r="K112" s="30">
        <v>0</v>
      </c>
    </row>
    <row r="113" spans="1:11" ht="15">
      <c r="A113" s="113">
        <v>54</v>
      </c>
      <c r="B113" s="94">
        <v>788</v>
      </c>
      <c r="C113" s="92" t="s">
        <v>79</v>
      </c>
      <c r="D113" s="41">
        <v>186</v>
      </c>
      <c r="E113" s="26">
        <v>156</v>
      </c>
      <c r="F113" s="26">
        <v>30</v>
      </c>
      <c r="G113" s="31">
        <v>0</v>
      </c>
      <c r="H113" s="37">
        <v>186</v>
      </c>
      <c r="I113" s="26">
        <v>156</v>
      </c>
      <c r="J113" s="26">
        <v>30</v>
      </c>
      <c r="K113" s="31">
        <v>0</v>
      </c>
    </row>
    <row r="114" spans="1:11" ht="15">
      <c r="A114" s="113"/>
      <c r="B114" s="95"/>
      <c r="C114" s="93"/>
      <c r="D114" s="41" t="s">
        <v>25</v>
      </c>
      <c r="E114" s="27">
        <f>E113*100/D113</f>
        <v>83.87096774193549</v>
      </c>
      <c r="F114" s="27">
        <f>F113*100/D113</f>
        <v>16.129032258064516</v>
      </c>
      <c r="G114" s="30">
        <f>G113*100/D113</f>
        <v>0</v>
      </c>
      <c r="H114" s="38">
        <f>H113*100/D113</f>
        <v>100</v>
      </c>
      <c r="I114" s="27">
        <f>I113*100/E113</f>
        <v>100</v>
      </c>
      <c r="J114" s="27">
        <f>J113*100/F113</f>
        <v>100</v>
      </c>
      <c r="K114" s="30">
        <v>0</v>
      </c>
    </row>
    <row r="115" spans="1:11" ht="12.75" customHeight="1">
      <c r="A115" s="113">
        <v>55</v>
      </c>
      <c r="B115" s="94">
        <v>789</v>
      </c>
      <c r="C115" s="92" t="s">
        <v>80</v>
      </c>
      <c r="D115" s="41">
        <v>515</v>
      </c>
      <c r="E115" s="26">
        <v>507</v>
      </c>
      <c r="F115" s="26">
        <v>8</v>
      </c>
      <c r="G115" s="31">
        <v>0</v>
      </c>
      <c r="H115" s="37">
        <v>507</v>
      </c>
      <c r="I115" s="26">
        <v>501</v>
      </c>
      <c r="J115" s="26">
        <v>6</v>
      </c>
      <c r="K115" s="31">
        <v>0</v>
      </c>
    </row>
    <row r="116" spans="1:11" ht="15">
      <c r="A116" s="113"/>
      <c r="B116" s="95"/>
      <c r="C116" s="93"/>
      <c r="D116" s="41" t="s">
        <v>25</v>
      </c>
      <c r="E116" s="27">
        <f>E115*100/D115</f>
        <v>98.44660194174757</v>
      </c>
      <c r="F116" s="27">
        <f>F115*100/D115</f>
        <v>1.5533980582524272</v>
      </c>
      <c r="G116" s="30">
        <f>G115*100/D115</f>
        <v>0</v>
      </c>
      <c r="H116" s="38">
        <f>H115*100/D115</f>
        <v>98.44660194174757</v>
      </c>
      <c r="I116" s="27">
        <f>I115*100/E115</f>
        <v>98.81656804733728</v>
      </c>
      <c r="J116" s="27">
        <f>J115*100/F115</f>
        <v>75</v>
      </c>
      <c r="K116" s="30">
        <v>0</v>
      </c>
    </row>
    <row r="117" spans="1:11" ht="15">
      <c r="A117" s="113">
        <v>56</v>
      </c>
      <c r="B117" s="94">
        <v>790</v>
      </c>
      <c r="C117" s="92" t="s">
        <v>81</v>
      </c>
      <c r="D117" s="41">
        <v>2413</v>
      </c>
      <c r="E117" s="26">
        <v>2301</v>
      </c>
      <c r="F117" s="26">
        <v>112</v>
      </c>
      <c r="G117" s="31">
        <v>0</v>
      </c>
      <c r="H117" s="37">
        <v>2387</v>
      </c>
      <c r="I117" s="26">
        <v>2276</v>
      </c>
      <c r="J117" s="26">
        <v>111</v>
      </c>
      <c r="K117" s="31">
        <v>0</v>
      </c>
    </row>
    <row r="118" spans="1:11" ht="15">
      <c r="A118" s="113"/>
      <c r="B118" s="95"/>
      <c r="C118" s="93"/>
      <c r="D118" s="41" t="s">
        <v>25</v>
      </c>
      <c r="E118" s="27">
        <f>E117*100/D117</f>
        <v>95.35847492747617</v>
      </c>
      <c r="F118" s="27">
        <f>F117*100/D117</f>
        <v>4.641525072523829</v>
      </c>
      <c r="G118" s="30">
        <f>G117*100/D117</f>
        <v>0</v>
      </c>
      <c r="H118" s="38">
        <f>H117*100/D117</f>
        <v>98.92250310816411</v>
      </c>
      <c r="I118" s="27">
        <f>I117*100/E117</f>
        <v>98.9135158626684</v>
      </c>
      <c r="J118" s="27">
        <f>J117*100/F117</f>
        <v>99.10714285714286</v>
      </c>
      <c r="K118" s="30">
        <v>0</v>
      </c>
    </row>
    <row r="119" spans="1:11" ht="15">
      <c r="A119" s="113">
        <v>57</v>
      </c>
      <c r="B119" s="94">
        <v>791</v>
      </c>
      <c r="C119" s="92" t="s">
        <v>82</v>
      </c>
      <c r="D119" s="41">
        <v>802</v>
      </c>
      <c r="E119" s="26">
        <v>788</v>
      </c>
      <c r="F119" s="26">
        <v>14</v>
      </c>
      <c r="G119" s="31">
        <v>0</v>
      </c>
      <c r="H119" s="37">
        <v>778</v>
      </c>
      <c r="I119" s="26">
        <v>764</v>
      </c>
      <c r="J119" s="26">
        <v>14</v>
      </c>
      <c r="K119" s="31">
        <v>0</v>
      </c>
    </row>
    <row r="120" spans="1:11" ht="15">
      <c r="A120" s="113"/>
      <c r="B120" s="95"/>
      <c r="C120" s="93"/>
      <c r="D120" s="41" t="s">
        <v>25</v>
      </c>
      <c r="E120" s="27">
        <f>E119*100/D119</f>
        <v>98.25436408977556</v>
      </c>
      <c r="F120" s="27">
        <f>F119*100/D119</f>
        <v>1.745635910224439</v>
      </c>
      <c r="G120" s="30">
        <f>G119*100/D119</f>
        <v>0</v>
      </c>
      <c r="H120" s="38">
        <f>H119*100/D119</f>
        <v>97.0074812967581</v>
      </c>
      <c r="I120" s="27">
        <f>I119*100/E119</f>
        <v>96.95431472081218</v>
      </c>
      <c r="J120" s="27">
        <f>J119*100/F119</f>
        <v>100</v>
      </c>
      <c r="K120" s="30">
        <v>0</v>
      </c>
    </row>
    <row r="121" spans="1:11" ht="15">
      <c r="A121" s="113">
        <v>58</v>
      </c>
      <c r="B121" s="94">
        <v>793</v>
      </c>
      <c r="C121" s="92" t="s">
        <v>83</v>
      </c>
      <c r="D121" s="41">
        <v>203</v>
      </c>
      <c r="E121" s="26">
        <v>195</v>
      </c>
      <c r="F121" s="26">
        <v>8</v>
      </c>
      <c r="G121" s="31">
        <v>0</v>
      </c>
      <c r="H121" s="37">
        <v>185</v>
      </c>
      <c r="I121" s="26">
        <v>178</v>
      </c>
      <c r="J121" s="26">
        <v>7</v>
      </c>
      <c r="K121" s="31">
        <v>0</v>
      </c>
    </row>
    <row r="122" spans="1:11" ht="15">
      <c r="A122" s="113"/>
      <c r="B122" s="95"/>
      <c r="C122" s="93"/>
      <c r="D122" s="41" t="s">
        <v>25</v>
      </c>
      <c r="E122" s="27">
        <f>E121*100/D121</f>
        <v>96.05911330049261</v>
      </c>
      <c r="F122" s="27">
        <f>F121*100/D121</f>
        <v>3.9408866995073892</v>
      </c>
      <c r="G122" s="30">
        <f>G121*100/D121</f>
        <v>0</v>
      </c>
      <c r="H122" s="38">
        <f>H121*100/D121</f>
        <v>91.13300492610837</v>
      </c>
      <c r="I122" s="27">
        <f>I121*100/E121</f>
        <v>91.28205128205128</v>
      </c>
      <c r="J122" s="27">
        <f>J121*100/F121</f>
        <v>87.5</v>
      </c>
      <c r="K122" s="30">
        <v>0</v>
      </c>
    </row>
    <row r="123" spans="1:11" ht="12.75" customHeight="1">
      <c r="A123" s="113">
        <v>59</v>
      </c>
      <c r="B123" s="94">
        <v>794</v>
      </c>
      <c r="C123" s="92" t="s">
        <v>84</v>
      </c>
      <c r="D123" s="41">
        <v>394</v>
      </c>
      <c r="E123" s="26">
        <v>380</v>
      </c>
      <c r="F123" s="26">
        <v>14</v>
      </c>
      <c r="G123" s="31">
        <v>0</v>
      </c>
      <c r="H123" s="37">
        <v>387</v>
      </c>
      <c r="I123" s="26">
        <v>373</v>
      </c>
      <c r="J123" s="26">
        <v>14</v>
      </c>
      <c r="K123" s="31">
        <v>0</v>
      </c>
    </row>
    <row r="124" spans="1:11" ht="15">
      <c r="A124" s="113"/>
      <c r="B124" s="95"/>
      <c r="C124" s="93"/>
      <c r="D124" s="41" t="s">
        <v>25</v>
      </c>
      <c r="E124" s="27">
        <f>E123*100/D123</f>
        <v>96.44670050761421</v>
      </c>
      <c r="F124" s="27">
        <f>F123*100/D123</f>
        <v>3.553299492385787</v>
      </c>
      <c r="G124" s="30">
        <f>G123*100/D123</f>
        <v>0</v>
      </c>
      <c r="H124" s="38">
        <f>H123*100/D123</f>
        <v>98.22335025380711</v>
      </c>
      <c r="I124" s="27">
        <f>I123*100/E123</f>
        <v>98.15789473684211</v>
      </c>
      <c r="J124" s="27">
        <f>J123*100/F123</f>
        <v>100</v>
      </c>
      <c r="K124" s="30">
        <v>0</v>
      </c>
    </row>
    <row r="125" spans="1:11" ht="12.75" customHeight="1">
      <c r="A125" s="113">
        <v>60</v>
      </c>
      <c r="B125" s="94">
        <v>795</v>
      </c>
      <c r="C125" s="92" t="s">
        <v>85</v>
      </c>
      <c r="D125" s="41">
        <v>523</v>
      </c>
      <c r="E125" s="26">
        <v>517</v>
      </c>
      <c r="F125" s="26">
        <v>6</v>
      </c>
      <c r="G125" s="31">
        <v>0</v>
      </c>
      <c r="H125" s="37">
        <v>442</v>
      </c>
      <c r="I125" s="26">
        <v>436</v>
      </c>
      <c r="J125" s="26">
        <v>6</v>
      </c>
      <c r="K125" s="31">
        <v>0</v>
      </c>
    </row>
    <row r="126" spans="1:11" ht="15">
      <c r="A126" s="113"/>
      <c r="B126" s="95"/>
      <c r="C126" s="93"/>
      <c r="D126" s="41" t="s">
        <v>25</v>
      </c>
      <c r="E126" s="27">
        <f>E125*100/D125</f>
        <v>98.8527724665392</v>
      </c>
      <c r="F126" s="27">
        <f>F125*100/D125</f>
        <v>1.147227533460803</v>
      </c>
      <c r="G126" s="30">
        <f>G125*100/D125</f>
        <v>0</v>
      </c>
      <c r="H126" s="38">
        <f>H125*100/D125</f>
        <v>84.51242829827916</v>
      </c>
      <c r="I126" s="27">
        <f>I125*100/E125</f>
        <v>84.33268858800774</v>
      </c>
      <c r="J126" s="27">
        <f>J125*100/F125</f>
        <v>100</v>
      </c>
      <c r="K126" s="30">
        <v>0</v>
      </c>
    </row>
    <row r="127" spans="1:11" ht="12.75" customHeight="1">
      <c r="A127" s="113">
        <v>61</v>
      </c>
      <c r="B127" s="94">
        <v>796</v>
      </c>
      <c r="C127" s="92" t="s">
        <v>86</v>
      </c>
      <c r="D127" s="41">
        <v>302</v>
      </c>
      <c r="E127" s="26">
        <v>296</v>
      </c>
      <c r="F127" s="26">
        <v>6</v>
      </c>
      <c r="G127" s="31">
        <v>0</v>
      </c>
      <c r="H127" s="37">
        <v>299</v>
      </c>
      <c r="I127" s="26">
        <v>293</v>
      </c>
      <c r="J127" s="26">
        <v>6</v>
      </c>
      <c r="K127" s="31">
        <v>0</v>
      </c>
    </row>
    <row r="128" spans="1:11" ht="15">
      <c r="A128" s="113"/>
      <c r="B128" s="95"/>
      <c r="C128" s="93"/>
      <c r="D128" s="41" t="s">
        <v>25</v>
      </c>
      <c r="E128" s="27">
        <f>E127*100/D127</f>
        <v>98.01324503311258</v>
      </c>
      <c r="F128" s="27">
        <f>F127*100/D127</f>
        <v>1.9867549668874172</v>
      </c>
      <c r="G128" s="30">
        <f>G127*100/D127</f>
        <v>0</v>
      </c>
      <c r="H128" s="38">
        <f>H127*100/D127</f>
        <v>99.00662251655629</v>
      </c>
      <c r="I128" s="27">
        <f>I127*100/E127</f>
        <v>98.98648648648648</v>
      </c>
      <c r="J128" s="27">
        <f>J127*100/F127</f>
        <v>100</v>
      </c>
      <c r="K128" s="30">
        <v>0</v>
      </c>
    </row>
    <row r="129" spans="1:11" ht="12.75" customHeight="1">
      <c r="A129" s="113">
        <v>62</v>
      </c>
      <c r="B129" s="94">
        <v>798</v>
      </c>
      <c r="C129" s="92" t="s">
        <v>87</v>
      </c>
      <c r="D129" s="41">
        <v>211</v>
      </c>
      <c r="E129" s="26">
        <v>78</v>
      </c>
      <c r="F129" s="26">
        <v>133</v>
      </c>
      <c r="G129" s="31">
        <v>0</v>
      </c>
      <c r="H129" s="37">
        <v>131</v>
      </c>
      <c r="I129" s="26">
        <v>45</v>
      </c>
      <c r="J129" s="26">
        <v>86</v>
      </c>
      <c r="K129" s="31">
        <v>0</v>
      </c>
    </row>
    <row r="130" spans="1:11" ht="15">
      <c r="A130" s="113"/>
      <c r="B130" s="95"/>
      <c r="C130" s="93"/>
      <c r="D130" s="41" t="s">
        <v>25</v>
      </c>
      <c r="E130" s="27">
        <f>E129*100/D129</f>
        <v>36.96682464454976</v>
      </c>
      <c r="F130" s="27">
        <f>F129*100/D129</f>
        <v>63.03317535545024</v>
      </c>
      <c r="G130" s="30">
        <f>G129*100/D129</f>
        <v>0</v>
      </c>
      <c r="H130" s="38">
        <f>H129*100/D129</f>
        <v>62.08530805687204</v>
      </c>
      <c r="I130" s="27">
        <f>I129*100/E129</f>
        <v>57.69230769230769</v>
      </c>
      <c r="J130" s="27">
        <f>J129*100/F129</f>
        <v>64.66165413533835</v>
      </c>
      <c r="K130" s="30">
        <v>0</v>
      </c>
    </row>
    <row r="131" spans="1:11" ht="12.75" customHeight="1">
      <c r="A131" s="113">
        <v>63</v>
      </c>
      <c r="B131" s="94">
        <v>802</v>
      </c>
      <c r="C131" s="92" t="s">
        <v>88</v>
      </c>
      <c r="D131" s="41">
        <v>210</v>
      </c>
      <c r="E131" s="26">
        <v>189</v>
      </c>
      <c r="F131" s="26">
        <v>21</v>
      </c>
      <c r="G131" s="31">
        <v>0</v>
      </c>
      <c r="H131" s="37">
        <v>185</v>
      </c>
      <c r="I131" s="26">
        <v>170</v>
      </c>
      <c r="J131" s="26">
        <v>15</v>
      </c>
      <c r="K131" s="31">
        <v>0</v>
      </c>
    </row>
    <row r="132" spans="1:11" ht="15">
      <c r="A132" s="113"/>
      <c r="B132" s="95"/>
      <c r="C132" s="93"/>
      <c r="D132" s="41" t="s">
        <v>25</v>
      </c>
      <c r="E132" s="27">
        <f>E131*100/D131</f>
        <v>90</v>
      </c>
      <c r="F132" s="27">
        <f>F131*100/D131</f>
        <v>10</v>
      </c>
      <c r="G132" s="30">
        <f>G131*100/D131</f>
        <v>0</v>
      </c>
      <c r="H132" s="38">
        <f>H131*100/D131</f>
        <v>88.0952380952381</v>
      </c>
      <c r="I132" s="27">
        <f>I131*100/E131</f>
        <v>89.94708994708995</v>
      </c>
      <c r="J132" s="27">
        <f>J131*100/F131</f>
        <v>71.42857142857143</v>
      </c>
      <c r="K132" s="30">
        <v>0</v>
      </c>
    </row>
    <row r="133" spans="1:11" ht="12.75" customHeight="1">
      <c r="A133" s="113">
        <v>64</v>
      </c>
      <c r="B133" s="94">
        <v>804</v>
      </c>
      <c r="C133" s="92" t="s">
        <v>77</v>
      </c>
      <c r="D133" s="41">
        <v>588</v>
      </c>
      <c r="E133" s="26">
        <v>511</v>
      </c>
      <c r="F133" s="26">
        <v>77</v>
      </c>
      <c r="G133" s="31">
        <v>0</v>
      </c>
      <c r="H133" s="37">
        <v>579</v>
      </c>
      <c r="I133" s="26">
        <v>505</v>
      </c>
      <c r="J133" s="26">
        <v>74</v>
      </c>
      <c r="K133" s="31">
        <v>0</v>
      </c>
    </row>
    <row r="134" spans="1:11" ht="15">
      <c r="A134" s="113"/>
      <c r="B134" s="95"/>
      <c r="C134" s="93"/>
      <c r="D134" s="41" t="s">
        <v>25</v>
      </c>
      <c r="E134" s="27">
        <f>E133*100/D133</f>
        <v>86.9047619047619</v>
      </c>
      <c r="F134" s="27">
        <f>F133*100/D133</f>
        <v>13.095238095238095</v>
      </c>
      <c r="G134" s="30">
        <f>G133*100/D133</f>
        <v>0</v>
      </c>
      <c r="H134" s="38">
        <f>H133*100/D133</f>
        <v>98.46938775510205</v>
      </c>
      <c r="I134" s="27">
        <f>I133*100/E133</f>
        <v>98.82583170254404</v>
      </c>
      <c r="J134" s="27">
        <f>J133*100/F133</f>
        <v>96.1038961038961</v>
      </c>
      <c r="K134" s="30">
        <v>0</v>
      </c>
    </row>
    <row r="135" spans="1:11" ht="12.75" customHeight="1">
      <c r="A135" s="113">
        <v>65</v>
      </c>
      <c r="B135" s="94">
        <v>805</v>
      </c>
      <c r="C135" s="92" t="s">
        <v>89</v>
      </c>
      <c r="D135" s="41">
        <v>905</v>
      </c>
      <c r="E135" s="26">
        <v>827</v>
      </c>
      <c r="F135" s="26">
        <v>78</v>
      </c>
      <c r="G135" s="31">
        <v>0</v>
      </c>
      <c r="H135" s="37">
        <v>895</v>
      </c>
      <c r="I135" s="26">
        <v>820</v>
      </c>
      <c r="J135" s="26">
        <v>75</v>
      </c>
      <c r="K135" s="31">
        <v>0</v>
      </c>
    </row>
    <row r="136" spans="1:11" ht="15">
      <c r="A136" s="113"/>
      <c r="B136" s="95"/>
      <c r="C136" s="93"/>
      <c r="D136" s="41" t="s">
        <v>25</v>
      </c>
      <c r="E136" s="27">
        <f>E135*100/D135</f>
        <v>91.38121546961327</v>
      </c>
      <c r="F136" s="27">
        <f>F135*100/D135</f>
        <v>8.61878453038674</v>
      </c>
      <c r="G136" s="30">
        <f>G135*100/D135</f>
        <v>0</v>
      </c>
      <c r="H136" s="38">
        <f>H135*100/D135</f>
        <v>98.89502762430939</v>
      </c>
      <c r="I136" s="27">
        <f>I135*100/E135</f>
        <v>99.15356711003628</v>
      </c>
      <c r="J136" s="27">
        <f>J135*100/F135</f>
        <v>96.15384615384616</v>
      </c>
      <c r="K136" s="30">
        <v>0</v>
      </c>
    </row>
    <row r="137" spans="1:11" ht="12.75" customHeight="1">
      <c r="A137" s="113">
        <v>66</v>
      </c>
      <c r="B137" s="94">
        <v>806</v>
      </c>
      <c r="C137" s="92" t="s">
        <v>90</v>
      </c>
      <c r="D137" s="41">
        <v>2123</v>
      </c>
      <c r="E137" s="26">
        <v>1469</v>
      </c>
      <c r="F137" s="26">
        <v>650</v>
      </c>
      <c r="G137" s="31">
        <v>4</v>
      </c>
      <c r="H137" s="37">
        <v>2105</v>
      </c>
      <c r="I137" s="26">
        <v>1461</v>
      </c>
      <c r="J137" s="26">
        <v>640</v>
      </c>
      <c r="K137" s="31">
        <v>4</v>
      </c>
    </row>
    <row r="138" spans="1:11" ht="15">
      <c r="A138" s="113"/>
      <c r="B138" s="95"/>
      <c r="C138" s="93"/>
      <c r="D138" s="41" t="s">
        <v>25</v>
      </c>
      <c r="E138" s="27">
        <f>E137*100/D137</f>
        <v>69.19453603391428</v>
      </c>
      <c r="F138" s="27">
        <f>F137*100/D137</f>
        <v>30.617051342439943</v>
      </c>
      <c r="G138" s="30">
        <f>G137*100/D137</f>
        <v>0.18841262364578426</v>
      </c>
      <c r="H138" s="38">
        <f>H137*100/D137</f>
        <v>99.15214319359397</v>
      </c>
      <c r="I138" s="27">
        <f>I137*100/E137</f>
        <v>99.45541184479238</v>
      </c>
      <c r="J138" s="27">
        <f>J137*100/F137</f>
        <v>98.46153846153847</v>
      </c>
      <c r="K138" s="30">
        <f>K137*100/G137</f>
        <v>100</v>
      </c>
    </row>
    <row r="139" spans="1:11" ht="12.75" customHeight="1">
      <c r="A139" s="113">
        <v>67</v>
      </c>
      <c r="B139" s="94">
        <v>807</v>
      </c>
      <c r="C139" s="92" t="s">
        <v>91</v>
      </c>
      <c r="D139" s="41">
        <v>404</v>
      </c>
      <c r="E139" s="26">
        <v>396</v>
      </c>
      <c r="F139" s="26">
        <v>8</v>
      </c>
      <c r="G139" s="31">
        <v>0</v>
      </c>
      <c r="H139" s="37">
        <v>397</v>
      </c>
      <c r="I139" s="26">
        <v>389</v>
      </c>
      <c r="J139" s="26">
        <v>8</v>
      </c>
      <c r="K139" s="31">
        <v>0</v>
      </c>
    </row>
    <row r="140" spans="1:11" ht="15">
      <c r="A140" s="113"/>
      <c r="B140" s="95"/>
      <c r="C140" s="93"/>
      <c r="D140" s="41" t="s">
        <v>25</v>
      </c>
      <c r="E140" s="27">
        <f>E139*100/D139</f>
        <v>98.01980198019803</v>
      </c>
      <c r="F140" s="27">
        <f>F139*100/D139</f>
        <v>1.9801980198019802</v>
      </c>
      <c r="G140" s="30">
        <f>G139*100/D139</f>
        <v>0</v>
      </c>
      <c r="H140" s="38">
        <f>H139*100/D139</f>
        <v>98.26732673267327</v>
      </c>
      <c r="I140" s="27">
        <f>I139*100/E139</f>
        <v>98.23232323232324</v>
      </c>
      <c r="J140" s="27">
        <f>J139*100/F139</f>
        <v>100</v>
      </c>
      <c r="K140" s="30">
        <v>0</v>
      </c>
    </row>
    <row r="141" spans="1:11" ht="12.75" customHeight="1">
      <c r="A141" s="113">
        <v>68</v>
      </c>
      <c r="B141" s="94">
        <v>809</v>
      </c>
      <c r="C141" s="92" t="s">
        <v>92</v>
      </c>
      <c r="D141" s="41">
        <v>609</v>
      </c>
      <c r="E141" s="26">
        <v>437</v>
      </c>
      <c r="F141" s="26">
        <v>172</v>
      </c>
      <c r="G141" s="31">
        <v>0</v>
      </c>
      <c r="H141" s="37">
        <v>602</v>
      </c>
      <c r="I141" s="26">
        <v>431</v>
      </c>
      <c r="J141" s="26">
        <v>171</v>
      </c>
      <c r="K141" s="31">
        <v>0</v>
      </c>
    </row>
    <row r="142" spans="1:11" ht="15">
      <c r="A142" s="113"/>
      <c r="B142" s="95"/>
      <c r="C142" s="93"/>
      <c r="D142" s="41" t="s">
        <v>25</v>
      </c>
      <c r="E142" s="27">
        <f>E141*100/D141</f>
        <v>71.75697865353038</v>
      </c>
      <c r="F142" s="27">
        <f>F141*100/D141</f>
        <v>28.24302134646962</v>
      </c>
      <c r="G142" s="30">
        <f>G141*100/D141</f>
        <v>0</v>
      </c>
      <c r="H142" s="38">
        <f>H141*100/D141</f>
        <v>98.85057471264368</v>
      </c>
      <c r="I142" s="27">
        <f>I141*100/E141</f>
        <v>98.62700228832952</v>
      </c>
      <c r="J142" s="27">
        <f>J141*100/F141</f>
        <v>99.4186046511628</v>
      </c>
      <c r="K142" s="30">
        <v>0</v>
      </c>
    </row>
    <row r="143" spans="1:11" ht="25.5" customHeight="1">
      <c r="A143" s="113">
        <v>69</v>
      </c>
      <c r="B143" s="94">
        <v>810</v>
      </c>
      <c r="C143" s="92" t="s">
        <v>93</v>
      </c>
      <c r="D143" s="41">
        <v>163</v>
      </c>
      <c r="E143" s="26">
        <v>158</v>
      </c>
      <c r="F143" s="26">
        <v>5</v>
      </c>
      <c r="G143" s="31">
        <v>0</v>
      </c>
      <c r="H143" s="37">
        <v>163</v>
      </c>
      <c r="I143" s="26">
        <v>158</v>
      </c>
      <c r="J143" s="26">
        <v>5</v>
      </c>
      <c r="K143" s="31">
        <v>0</v>
      </c>
    </row>
    <row r="144" spans="1:11" ht="15">
      <c r="A144" s="113"/>
      <c r="B144" s="95"/>
      <c r="C144" s="93"/>
      <c r="D144" s="41" t="s">
        <v>25</v>
      </c>
      <c r="E144" s="27">
        <f>E143*100/D143</f>
        <v>96.93251533742331</v>
      </c>
      <c r="F144" s="27">
        <f>F143*100/D143</f>
        <v>3.067484662576687</v>
      </c>
      <c r="G144" s="30">
        <f>G143*100/D143</f>
        <v>0</v>
      </c>
      <c r="H144" s="38">
        <f>H143*100/D143</f>
        <v>100</v>
      </c>
      <c r="I144" s="27">
        <f>I143*100/E143</f>
        <v>100</v>
      </c>
      <c r="J144" s="27">
        <f>J143*100/F143</f>
        <v>100</v>
      </c>
      <c r="K144" s="30">
        <v>0</v>
      </c>
    </row>
    <row r="145" spans="1:11" ht="12.75" customHeight="1">
      <c r="A145" s="113">
        <v>70</v>
      </c>
      <c r="B145" s="94">
        <v>811</v>
      </c>
      <c r="C145" s="92" t="s">
        <v>94</v>
      </c>
      <c r="D145" s="41">
        <v>215</v>
      </c>
      <c r="E145" s="26">
        <v>196</v>
      </c>
      <c r="F145" s="26">
        <v>19</v>
      </c>
      <c r="G145" s="31">
        <v>0</v>
      </c>
      <c r="H145" s="37">
        <v>210</v>
      </c>
      <c r="I145" s="26">
        <v>192</v>
      </c>
      <c r="J145" s="26">
        <v>18</v>
      </c>
      <c r="K145" s="31">
        <v>0</v>
      </c>
    </row>
    <row r="146" spans="1:11" ht="15">
      <c r="A146" s="113"/>
      <c r="B146" s="95"/>
      <c r="C146" s="93"/>
      <c r="D146" s="41" t="s">
        <v>25</v>
      </c>
      <c r="E146" s="27">
        <f>E145*100/D145</f>
        <v>91.16279069767442</v>
      </c>
      <c r="F146" s="27">
        <f>F145*100/D145</f>
        <v>8.837209302325581</v>
      </c>
      <c r="G146" s="30">
        <f>G145*100/D145</f>
        <v>0</v>
      </c>
      <c r="H146" s="38">
        <f>H145*100/D145</f>
        <v>97.67441860465117</v>
      </c>
      <c r="I146" s="27">
        <f>I145*100/E145</f>
        <v>97.95918367346938</v>
      </c>
      <c r="J146" s="27">
        <f>J145*100/F145</f>
        <v>94.73684210526316</v>
      </c>
      <c r="K146" s="30">
        <v>0</v>
      </c>
    </row>
    <row r="147" spans="1:11" ht="15">
      <c r="A147" s="113">
        <v>71</v>
      </c>
      <c r="B147" s="94">
        <v>816</v>
      </c>
      <c r="C147" s="92" t="s">
        <v>95</v>
      </c>
      <c r="D147" s="41">
        <v>652</v>
      </c>
      <c r="E147" s="26">
        <v>615</v>
      </c>
      <c r="F147" s="26">
        <v>37</v>
      </c>
      <c r="G147" s="31">
        <v>0</v>
      </c>
      <c r="H147" s="37">
        <v>645</v>
      </c>
      <c r="I147" s="26">
        <v>608</v>
      </c>
      <c r="J147" s="26">
        <v>37</v>
      </c>
      <c r="K147" s="31">
        <v>0</v>
      </c>
    </row>
    <row r="148" spans="1:11" ht="15">
      <c r="A148" s="113"/>
      <c r="B148" s="95"/>
      <c r="C148" s="93"/>
      <c r="D148" s="41" t="s">
        <v>25</v>
      </c>
      <c r="E148" s="27">
        <f>E147*100/D147</f>
        <v>94.32515337423312</v>
      </c>
      <c r="F148" s="27">
        <f>F147*100/D147</f>
        <v>5.674846625766871</v>
      </c>
      <c r="G148" s="30">
        <f>G147*100/D147</f>
        <v>0</v>
      </c>
      <c r="H148" s="38">
        <f>H147*100/D147</f>
        <v>98.92638036809817</v>
      </c>
      <c r="I148" s="27">
        <f>I147*100/E147</f>
        <v>98.86178861788618</v>
      </c>
      <c r="J148" s="27">
        <f>J147*100/F147</f>
        <v>100</v>
      </c>
      <c r="K148" s="30">
        <v>0</v>
      </c>
    </row>
    <row r="149" spans="1:11" ht="12.75" customHeight="1">
      <c r="A149" s="113">
        <v>72</v>
      </c>
      <c r="B149" s="94">
        <v>817</v>
      </c>
      <c r="C149" s="92" t="s">
        <v>96</v>
      </c>
      <c r="D149" s="41">
        <v>984</v>
      </c>
      <c r="E149" s="26">
        <v>949</v>
      </c>
      <c r="F149" s="26">
        <v>35</v>
      </c>
      <c r="G149" s="31">
        <v>0</v>
      </c>
      <c r="H149" s="37">
        <v>968</v>
      </c>
      <c r="I149" s="26">
        <v>933</v>
      </c>
      <c r="J149" s="26">
        <v>35</v>
      </c>
      <c r="K149" s="31">
        <v>0</v>
      </c>
    </row>
    <row r="150" spans="1:11" ht="15">
      <c r="A150" s="113"/>
      <c r="B150" s="95"/>
      <c r="C150" s="93"/>
      <c r="D150" s="41" t="s">
        <v>25</v>
      </c>
      <c r="E150" s="27">
        <f>E149*100/D149</f>
        <v>96.4430894308943</v>
      </c>
      <c r="F150" s="27">
        <f>F149*100/D149</f>
        <v>3.5569105691056913</v>
      </c>
      <c r="G150" s="30">
        <f>G149*100/D149</f>
        <v>0</v>
      </c>
      <c r="H150" s="38">
        <f>H149*100/D149</f>
        <v>98.3739837398374</v>
      </c>
      <c r="I150" s="27">
        <f>I149*100/E149</f>
        <v>98.31401475237092</v>
      </c>
      <c r="J150" s="27">
        <f>J149*100/F149</f>
        <v>100</v>
      </c>
      <c r="K150" s="30">
        <v>0</v>
      </c>
    </row>
    <row r="151" spans="1:11" ht="25.5" customHeight="1">
      <c r="A151" s="113">
        <v>73</v>
      </c>
      <c r="B151" s="94">
        <v>818</v>
      </c>
      <c r="C151" s="92" t="s">
        <v>97</v>
      </c>
      <c r="D151" s="41">
        <v>184</v>
      </c>
      <c r="E151" s="26">
        <v>153</v>
      </c>
      <c r="F151" s="26">
        <v>31</v>
      </c>
      <c r="G151" s="31">
        <v>0</v>
      </c>
      <c r="H151" s="37">
        <v>138</v>
      </c>
      <c r="I151" s="26">
        <v>107</v>
      </c>
      <c r="J151" s="26">
        <v>31</v>
      </c>
      <c r="K151" s="31">
        <v>0</v>
      </c>
    </row>
    <row r="152" spans="1:11" ht="15">
      <c r="A152" s="113"/>
      <c r="B152" s="95"/>
      <c r="C152" s="93"/>
      <c r="D152" s="41" t="s">
        <v>25</v>
      </c>
      <c r="E152" s="27">
        <f>E151*100/D151</f>
        <v>83.15217391304348</v>
      </c>
      <c r="F152" s="27">
        <f>F151*100/D151</f>
        <v>16.847826086956523</v>
      </c>
      <c r="G152" s="30">
        <f>G151*100/D151</f>
        <v>0</v>
      </c>
      <c r="H152" s="38">
        <f>H151*100/D151</f>
        <v>75</v>
      </c>
      <c r="I152" s="27">
        <f>I151*100/E151</f>
        <v>69.93464052287581</v>
      </c>
      <c r="J152" s="27">
        <f>J151*100/F151</f>
        <v>100</v>
      </c>
      <c r="K152" s="30">
        <v>0</v>
      </c>
    </row>
    <row r="153" spans="1:11" ht="12.75" customHeight="1">
      <c r="A153" s="113">
        <v>74</v>
      </c>
      <c r="B153" s="94">
        <v>819</v>
      </c>
      <c r="C153" s="92" t="s">
        <v>98</v>
      </c>
      <c r="D153" s="41">
        <v>79</v>
      </c>
      <c r="E153" s="26">
        <v>47</v>
      </c>
      <c r="F153" s="26">
        <v>32</v>
      </c>
      <c r="G153" s="31">
        <v>0</v>
      </c>
      <c r="H153" s="37">
        <v>77</v>
      </c>
      <c r="I153" s="26">
        <v>46</v>
      </c>
      <c r="J153" s="26">
        <v>31</v>
      </c>
      <c r="K153" s="31">
        <v>0</v>
      </c>
    </row>
    <row r="154" spans="1:11" ht="15">
      <c r="A154" s="113"/>
      <c r="B154" s="95"/>
      <c r="C154" s="93"/>
      <c r="D154" s="41" t="s">
        <v>25</v>
      </c>
      <c r="E154" s="27">
        <f>E153*100/D153</f>
        <v>59.49367088607595</v>
      </c>
      <c r="F154" s="27">
        <f>F153*100/D153</f>
        <v>40.50632911392405</v>
      </c>
      <c r="G154" s="30">
        <f>G153*100/D153</f>
        <v>0</v>
      </c>
      <c r="H154" s="38">
        <f>H153*100/D153</f>
        <v>97.46835443037975</v>
      </c>
      <c r="I154" s="27">
        <f>I153*100/E153</f>
        <v>97.87234042553192</v>
      </c>
      <c r="J154" s="27">
        <f>J153*100/F153</f>
        <v>96.875</v>
      </c>
      <c r="K154" s="30">
        <v>0</v>
      </c>
    </row>
    <row r="155" spans="1:11" ht="15">
      <c r="A155" s="113">
        <v>75</v>
      </c>
      <c r="B155" s="94">
        <v>821</v>
      </c>
      <c r="C155" s="92" t="s">
        <v>99</v>
      </c>
      <c r="D155" s="41">
        <v>133</v>
      </c>
      <c r="E155" s="26">
        <v>71</v>
      </c>
      <c r="F155" s="26">
        <v>62</v>
      </c>
      <c r="G155" s="31">
        <v>0</v>
      </c>
      <c r="H155" s="37">
        <v>131</v>
      </c>
      <c r="I155" s="26">
        <v>69</v>
      </c>
      <c r="J155" s="26">
        <v>62</v>
      </c>
      <c r="K155" s="31">
        <v>0</v>
      </c>
    </row>
    <row r="156" spans="1:11" ht="15">
      <c r="A156" s="113"/>
      <c r="B156" s="95"/>
      <c r="C156" s="93"/>
      <c r="D156" s="41" t="s">
        <v>25</v>
      </c>
      <c r="E156" s="27">
        <f>E155*100/D155</f>
        <v>53.38345864661654</v>
      </c>
      <c r="F156" s="27">
        <f>F155*100/D155</f>
        <v>46.61654135338346</v>
      </c>
      <c r="G156" s="30">
        <f>G155*100/D155</f>
        <v>0</v>
      </c>
      <c r="H156" s="38">
        <f>H155*100/D155</f>
        <v>98.49624060150376</v>
      </c>
      <c r="I156" s="27">
        <f>I155*100/E155</f>
        <v>97.1830985915493</v>
      </c>
      <c r="J156" s="27">
        <f>J155*100/F155</f>
        <v>100</v>
      </c>
      <c r="K156" s="30">
        <v>0</v>
      </c>
    </row>
    <row r="157" spans="1:11" ht="12.75" customHeight="1">
      <c r="A157" s="113">
        <v>76</v>
      </c>
      <c r="B157" s="94">
        <v>824</v>
      </c>
      <c r="C157" s="92" t="s">
        <v>100</v>
      </c>
      <c r="D157" s="41">
        <v>650</v>
      </c>
      <c r="E157" s="26">
        <v>584</v>
      </c>
      <c r="F157" s="26">
        <v>66</v>
      </c>
      <c r="G157" s="31">
        <v>0</v>
      </c>
      <c r="H157" s="37">
        <v>647</v>
      </c>
      <c r="I157" s="26">
        <v>582</v>
      </c>
      <c r="J157" s="26">
        <v>65</v>
      </c>
      <c r="K157" s="31">
        <v>0</v>
      </c>
    </row>
    <row r="158" spans="1:11" ht="15">
      <c r="A158" s="113"/>
      <c r="B158" s="95"/>
      <c r="C158" s="93"/>
      <c r="D158" s="41" t="s">
        <v>25</v>
      </c>
      <c r="E158" s="27">
        <f>E157*100/D157</f>
        <v>89.84615384615384</v>
      </c>
      <c r="F158" s="27">
        <f>F157*100/D157</f>
        <v>10.153846153846153</v>
      </c>
      <c r="G158" s="30">
        <f>G157*100/D157</f>
        <v>0</v>
      </c>
      <c r="H158" s="38">
        <f>H157*100/D157</f>
        <v>99.53846153846153</v>
      </c>
      <c r="I158" s="27">
        <f>I157*100/E157</f>
        <v>99.65753424657534</v>
      </c>
      <c r="J158" s="27">
        <f>J157*100/F157</f>
        <v>98.48484848484848</v>
      </c>
      <c r="K158" s="30">
        <v>0</v>
      </c>
    </row>
    <row r="159" spans="1:11" ht="25.5" customHeight="1">
      <c r="A159" s="113">
        <v>77</v>
      </c>
      <c r="B159" s="94">
        <v>825</v>
      </c>
      <c r="C159" s="92" t="s">
        <v>101</v>
      </c>
      <c r="D159" s="41">
        <v>634</v>
      </c>
      <c r="E159" s="26">
        <v>579</v>
      </c>
      <c r="F159" s="26">
        <v>55</v>
      </c>
      <c r="G159" s="31">
        <v>0</v>
      </c>
      <c r="H159" s="37">
        <v>627</v>
      </c>
      <c r="I159" s="26">
        <v>572</v>
      </c>
      <c r="J159" s="26">
        <v>55</v>
      </c>
      <c r="K159" s="31">
        <v>0</v>
      </c>
    </row>
    <row r="160" spans="1:11" ht="15">
      <c r="A160" s="113"/>
      <c r="B160" s="95"/>
      <c r="C160" s="93"/>
      <c r="D160" s="41" t="s">
        <v>25</v>
      </c>
      <c r="E160" s="27">
        <f>E159*100/D159</f>
        <v>91.32492113564669</v>
      </c>
      <c r="F160" s="27">
        <f>F159*100/D159</f>
        <v>8.675078864353312</v>
      </c>
      <c r="G160" s="30">
        <f>G159*100/D159</f>
        <v>0</v>
      </c>
      <c r="H160" s="38">
        <f>H159*100/D159</f>
        <v>98.89589905362776</v>
      </c>
      <c r="I160" s="27">
        <f>I159*100/E159</f>
        <v>98.79101899827289</v>
      </c>
      <c r="J160" s="27">
        <f>J159*100/F159</f>
        <v>100</v>
      </c>
      <c r="K160" s="30">
        <v>0</v>
      </c>
    </row>
    <row r="161" spans="1:11" ht="25.5" customHeight="1">
      <c r="A161" s="113">
        <v>78</v>
      </c>
      <c r="B161" s="94">
        <v>826</v>
      </c>
      <c r="C161" s="92" t="s">
        <v>102</v>
      </c>
      <c r="D161" s="41">
        <v>367</v>
      </c>
      <c r="E161" s="26">
        <v>367</v>
      </c>
      <c r="F161" s="26">
        <v>0</v>
      </c>
      <c r="G161" s="31">
        <v>0</v>
      </c>
      <c r="H161" s="37">
        <v>363</v>
      </c>
      <c r="I161" s="26">
        <v>363</v>
      </c>
      <c r="J161" s="26">
        <v>0</v>
      </c>
      <c r="K161" s="31">
        <v>0</v>
      </c>
    </row>
    <row r="162" spans="1:11" ht="15">
      <c r="A162" s="113"/>
      <c r="B162" s="95"/>
      <c r="C162" s="93"/>
      <c r="D162" s="41" t="s">
        <v>25</v>
      </c>
      <c r="E162" s="27">
        <f>E161*100/D161</f>
        <v>100</v>
      </c>
      <c r="F162" s="27">
        <f>F161*100/D161</f>
        <v>0</v>
      </c>
      <c r="G162" s="30">
        <f>G161*100/D161</f>
        <v>0</v>
      </c>
      <c r="H162" s="38">
        <f>H161*100/D161</f>
        <v>98.91008174386921</v>
      </c>
      <c r="I162" s="27">
        <f>I161*100/E161</f>
        <v>98.91008174386921</v>
      </c>
      <c r="J162" s="27">
        <v>0</v>
      </c>
      <c r="K162" s="30">
        <v>0</v>
      </c>
    </row>
    <row r="163" spans="1:11" ht="15">
      <c r="A163" s="113">
        <v>79</v>
      </c>
      <c r="B163" s="94">
        <v>827</v>
      </c>
      <c r="C163" s="92" t="s">
        <v>103</v>
      </c>
      <c r="D163" s="41">
        <v>805</v>
      </c>
      <c r="E163" s="26">
        <v>732</v>
      </c>
      <c r="F163" s="26">
        <v>73</v>
      </c>
      <c r="G163" s="31">
        <v>0</v>
      </c>
      <c r="H163" s="37">
        <v>800</v>
      </c>
      <c r="I163" s="26">
        <v>727</v>
      </c>
      <c r="J163" s="26">
        <v>73</v>
      </c>
      <c r="K163" s="31">
        <v>0</v>
      </c>
    </row>
    <row r="164" spans="1:11" ht="15">
      <c r="A164" s="113"/>
      <c r="B164" s="95"/>
      <c r="C164" s="93"/>
      <c r="D164" s="41" t="s">
        <v>25</v>
      </c>
      <c r="E164" s="27">
        <f>E163*100/D163</f>
        <v>90.93167701863354</v>
      </c>
      <c r="F164" s="27">
        <f>F163*100/D163</f>
        <v>9.06832298136646</v>
      </c>
      <c r="G164" s="30">
        <f>G163*100/D163</f>
        <v>0</v>
      </c>
      <c r="H164" s="38">
        <f>H163*100/D163</f>
        <v>99.37888198757764</v>
      </c>
      <c r="I164" s="27">
        <f>I163*100/E163</f>
        <v>99.31693989071039</v>
      </c>
      <c r="J164" s="27">
        <f>J163*100/F163</f>
        <v>100</v>
      </c>
      <c r="K164" s="30">
        <v>0</v>
      </c>
    </row>
    <row r="165" spans="1:11" ht="12.75" customHeight="1">
      <c r="A165" s="113">
        <v>80</v>
      </c>
      <c r="B165" s="94">
        <v>828</v>
      </c>
      <c r="C165" s="92" t="s">
        <v>104</v>
      </c>
      <c r="D165" s="41">
        <v>434</v>
      </c>
      <c r="E165" s="26">
        <v>426</v>
      </c>
      <c r="F165" s="26">
        <v>8</v>
      </c>
      <c r="G165" s="31">
        <v>0</v>
      </c>
      <c r="H165" s="37">
        <v>425</v>
      </c>
      <c r="I165" s="26">
        <v>418</v>
      </c>
      <c r="J165" s="26">
        <v>7</v>
      </c>
      <c r="K165" s="31">
        <v>0</v>
      </c>
    </row>
    <row r="166" spans="1:11" ht="15">
      <c r="A166" s="113"/>
      <c r="B166" s="95"/>
      <c r="C166" s="93"/>
      <c r="D166" s="41" t="s">
        <v>25</v>
      </c>
      <c r="E166" s="27">
        <f>E165*100/D165</f>
        <v>98.15668202764977</v>
      </c>
      <c r="F166" s="27">
        <f>F165*100/D165</f>
        <v>1.8433179723502304</v>
      </c>
      <c r="G166" s="30">
        <f>G165*100/D165</f>
        <v>0</v>
      </c>
      <c r="H166" s="38">
        <f>H165*100/D165</f>
        <v>97.92626728110599</v>
      </c>
      <c r="I166" s="27">
        <f>I165*100/E165</f>
        <v>98.12206572769954</v>
      </c>
      <c r="J166" s="27">
        <f>J165*100/F165</f>
        <v>87.5</v>
      </c>
      <c r="K166" s="30">
        <v>0</v>
      </c>
    </row>
    <row r="167" spans="1:11" ht="12.75" customHeight="1">
      <c r="A167" s="113">
        <v>81</v>
      </c>
      <c r="B167" s="94">
        <v>829</v>
      </c>
      <c r="C167" s="92" t="s">
        <v>105</v>
      </c>
      <c r="D167" s="41">
        <v>951</v>
      </c>
      <c r="E167" s="26">
        <v>934</v>
      </c>
      <c r="F167" s="26">
        <v>17</v>
      </c>
      <c r="G167" s="31">
        <v>0</v>
      </c>
      <c r="H167" s="37">
        <v>933</v>
      </c>
      <c r="I167" s="26">
        <v>916</v>
      </c>
      <c r="J167" s="26">
        <v>17</v>
      </c>
      <c r="K167" s="31">
        <v>0</v>
      </c>
    </row>
    <row r="168" spans="1:11" ht="15">
      <c r="A168" s="113"/>
      <c r="B168" s="95"/>
      <c r="C168" s="93"/>
      <c r="D168" s="41" t="s">
        <v>25</v>
      </c>
      <c r="E168" s="27">
        <f>E167*100/D167</f>
        <v>98.2124079915878</v>
      </c>
      <c r="F168" s="27">
        <f>F167*100/D167</f>
        <v>1.7875920084121977</v>
      </c>
      <c r="G168" s="30">
        <f>G167*100/D167</f>
        <v>0</v>
      </c>
      <c r="H168" s="38">
        <f>H167*100/D167</f>
        <v>98.10725552050474</v>
      </c>
      <c r="I168" s="27">
        <f>I167*100/E167</f>
        <v>98.0728051391863</v>
      </c>
      <c r="J168" s="27">
        <f>J167*100/F167</f>
        <v>100</v>
      </c>
      <c r="K168" s="30">
        <v>0</v>
      </c>
    </row>
    <row r="169" spans="1:11" ht="15">
      <c r="A169" s="113">
        <v>82</v>
      </c>
      <c r="B169" s="94">
        <v>830</v>
      </c>
      <c r="C169" s="92" t="s">
        <v>106</v>
      </c>
      <c r="D169" s="41">
        <v>287</v>
      </c>
      <c r="E169" s="26">
        <v>261</v>
      </c>
      <c r="F169" s="26">
        <v>26</v>
      </c>
      <c r="G169" s="31">
        <v>0</v>
      </c>
      <c r="H169" s="37">
        <v>278</v>
      </c>
      <c r="I169" s="26">
        <v>253</v>
      </c>
      <c r="J169" s="26">
        <v>25</v>
      </c>
      <c r="K169" s="31">
        <v>0</v>
      </c>
    </row>
    <row r="170" spans="1:11" ht="15">
      <c r="A170" s="113"/>
      <c r="B170" s="95"/>
      <c r="C170" s="93"/>
      <c r="D170" s="41" t="s">
        <v>25</v>
      </c>
      <c r="E170" s="27">
        <f>E169*100/D169</f>
        <v>90.94076655052265</v>
      </c>
      <c r="F170" s="27">
        <f>F169*100/D169</f>
        <v>9.059233449477352</v>
      </c>
      <c r="G170" s="30">
        <f>G169*100/D169</f>
        <v>0</v>
      </c>
      <c r="H170" s="38">
        <f>H169*100/D169</f>
        <v>96.86411149825784</v>
      </c>
      <c r="I170" s="27">
        <f>I169*100/E169</f>
        <v>96.93486590038314</v>
      </c>
      <c r="J170" s="27">
        <f>J169*100/F169</f>
        <v>96.15384615384616</v>
      </c>
      <c r="K170" s="30">
        <v>0</v>
      </c>
    </row>
    <row r="171" spans="1:11" ht="15">
      <c r="A171" s="113">
        <v>83</v>
      </c>
      <c r="B171" s="94">
        <v>832</v>
      </c>
      <c r="C171" s="92" t="s">
        <v>107</v>
      </c>
      <c r="D171" s="41">
        <v>170</v>
      </c>
      <c r="E171" s="26">
        <v>138</v>
      </c>
      <c r="F171" s="26">
        <v>32</v>
      </c>
      <c r="G171" s="31">
        <v>0</v>
      </c>
      <c r="H171" s="37">
        <v>159</v>
      </c>
      <c r="I171" s="26">
        <v>128</v>
      </c>
      <c r="J171" s="26">
        <v>31</v>
      </c>
      <c r="K171" s="31">
        <v>0</v>
      </c>
    </row>
    <row r="172" spans="1:11" ht="15">
      <c r="A172" s="113"/>
      <c r="B172" s="95"/>
      <c r="C172" s="93"/>
      <c r="D172" s="41" t="s">
        <v>25</v>
      </c>
      <c r="E172" s="27">
        <f>E171*100/D171</f>
        <v>81.17647058823529</v>
      </c>
      <c r="F172" s="27">
        <f>F171*100/D171</f>
        <v>18.823529411764707</v>
      </c>
      <c r="G172" s="30">
        <f>G171*100/D171</f>
        <v>0</v>
      </c>
      <c r="H172" s="38">
        <f>H171*100/D171</f>
        <v>93.52941176470588</v>
      </c>
      <c r="I172" s="27">
        <f>I171*100/E171</f>
        <v>92.7536231884058</v>
      </c>
      <c r="J172" s="27">
        <f>J171*100/F171</f>
        <v>96.875</v>
      </c>
      <c r="K172" s="30">
        <v>0</v>
      </c>
    </row>
    <row r="173" spans="1:11" ht="12.75" customHeight="1">
      <c r="A173" s="113">
        <v>84</v>
      </c>
      <c r="B173" s="94">
        <v>833</v>
      </c>
      <c r="C173" s="92" t="s">
        <v>108</v>
      </c>
      <c r="D173" s="41">
        <v>364</v>
      </c>
      <c r="E173" s="26">
        <v>342</v>
      </c>
      <c r="F173" s="26">
        <v>22</v>
      </c>
      <c r="G173" s="31">
        <v>0</v>
      </c>
      <c r="H173" s="37">
        <v>329</v>
      </c>
      <c r="I173" s="26">
        <v>308</v>
      </c>
      <c r="J173" s="26">
        <v>21</v>
      </c>
      <c r="K173" s="31">
        <v>0</v>
      </c>
    </row>
    <row r="174" spans="1:11" ht="15">
      <c r="A174" s="113"/>
      <c r="B174" s="95"/>
      <c r="C174" s="93"/>
      <c r="D174" s="41" t="s">
        <v>25</v>
      </c>
      <c r="E174" s="27">
        <f>E173*100/D173</f>
        <v>93.95604395604396</v>
      </c>
      <c r="F174" s="27">
        <f>F173*100/D173</f>
        <v>6.043956043956044</v>
      </c>
      <c r="G174" s="30">
        <f>G173*100/D173</f>
        <v>0</v>
      </c>
      <c r="H174" s="38">
        <f>H173*100/D173</f>
        <v>90.38461538461539</v>
      </c>
      <c r="I174" s="27">
        <f>I173*100/E173</f>
        <v>90.05847953216374</v>
      </c>
      <c r="J174" s="27">
        <f>J173*100/F173</f>
        <v>95.45454545454545</v>
      </c>
      <c r="K174" s="30">
        <v>0</v>
      </c>
    </row>
    <row r="175" spans="1:11" ht="12.75" customHeight="1">
      <c r="A175" s="113">
        <v>85</v>
      </c>
      <c r="B175" s="94">
        <v>835</v>
      </c>
      <c r="C175" s="92" t="s">
        <v>109</v>
      </c>
      <c r="D175" s="41">
        <v>3235</v>
      </c>
      <c r="E175" s="26">
        <v>2646</v>
      </c>
      <c r="F175" s="26">
        <v>586</v>
      </c>
      <c r="G175" s="31">
        <v>3</v>
      </c>
      <c r="H175" s="37">
        <v>3046</v>
      </c>
      <c r="I175" s="26">
        <v>2475</v>
      </c>
      <c r="J175" s="26">
        <v>568</v>
      </c>
      <c r="K175" s="31">
        <v>3</v>
      </c>
    </row>
    <row r="176" spans="1:11" ht="15">
      <c r="A176" s="113"/>
      <c r="B176" s="95"/>
      <c r="C176" s="93"/>
      <c r="D176" s="41" t="s">
        <v>25</v>
      </c>
      <c r="E176" s="27">
        <f>E175*100/D175</f>
        <v>81.79289026275116</v>
      </c>
      <c r="F176" s="27">
        <f>F175*100/D175</f>
        <v>18.11437403400309</v>
      </c>
      <c r="G176" s="30">
        <f>G175*100/D175</f>
        <v>0.09273570324574962</v>
      </c>
      <c r="H176" s="38">
        <f>H175*100/D175</f>
        <v>94.15765069551777</v>
      </c>
      <c r="I176" s="27">
        <f>I175*100/E175</f>
        <v>93.5374149659864</v>
      </c>
      <c r="J176" s="27">
        <f>J175*100/F175</f>
        <v>96.9283276450512</v>
      </c>
      <c r="K176" s="30">
        <f>K175*100/G175</f>
        <v>100</v>
      </c>
    </row>
    <row r="177" spans="1:11" ht="25.5" customHeight="1">
      <c r="A177" s="113">
        <v>86</v>
      </c>
      <c r="B177" s="94">
        <v>836</v>
      </c>
      <c r="C177" s="92" t="s">
        <v>110</v>
      </c>
      <c r="D177" s="41">
        <v>1230</v>
      </c>
      <c r="E177" s="26">
        <v>818</v>
      </c>
      <c r="F177" s="26">
        <v>412</v>
      </c>
      <c r="G177" s="31">
        <v>0</v>
      </c>
      <c r="H177" s="37">
        <v>1188</v>
      </c>
      <c r="I177" s="26">
        <v>789</v>
      </c>
      <c r="J177" s="26">
        <v>399</v>
      </c>
      <c r="K177" s="31">
        <v>0</v>
      </c>
    </row>
    <row r="178" spans="1:11" ht="15">
      <c r="A178" s="113"/>
      <c r="B178" s="95"/>
      <c r="C178" s="93"/>
      <c r="D178" s="41" t="s">
        <v>25</v>
      </c>
      <c r="E178" s="27">
        <f>E177*100/D177</f>
        <v>66.5040650406504</v>
      </c>
      <c r="F178" s="27">
        <f>F177*100/D177</f>
        <v>33.49593495934959</v>
      </c>
      <c r="G178" s="30">
        <f>G177*100/D177</f>
        <v>0</v>
      </c>
      <c r="H178" s="38">
        <f>H177*100/D177</f>
        <v>96.58536585365853</v>
      </c>
      <c r="I178" s="27">
        <f>I177*100/E177</f>
        <v>96.45476772616136</v>
      </c>
      <c r="J178" s="27">
        <f>J177*100/F177</f>
        <v>96.84466019417475</v>
      </c>
      <c r="K178" s="30">
        <v>0</v>
      </c>
    </row>
    <row r="179" spans="1:11" ht="12.75" customHeight="1">
      <c r="A179" s="113">
        <v>87</v>
      </c>
      <c r="B179" s="94">
        <v>837</v>
      </c>
      <c r="C179" s="92" t="s">
        <v>111</v>
      </c>
      <c r="D179" s="41">
        <v>1615</v>
      </c>
      <c r="E179" s="26">
        <v>1447</v>
      </c>
      <c r="F179" s="26">
        <v>149</v>
      </c>
      <c r="G179" s="31">
        <v>19</v>
      </c>
      <c r="H179" s="37">
        <v>1559</v>
      </c>
      <c r="I179" s="26">
        <v>1397</v>
      </c>
      <c r="J179" s="26">
        <v>143</v>
      </c>
      <c r="K179" s="31">
        <v>19</v>
      </c>
    </row>
    <row r="180" spans="1:11" ht="15">
      <c r="A180" s="113"/>
      <c r="B180" s="95"/>
      <c r="C180" s="93"/>
      <c r="D180" s="41" t="s">
        <v>25</v>
      </c>
      <c r="E180" s="27">
        <f>E179*100/D179</f>
        <v>89.59752321981424</v>
      </c>
      <c r="F180" s="27">
        <f>F179*100/D179</f>
        <v>9.226006191950464</v>
      </c>
      <c r="G180" s="30">
        <f>G179*100/D179</f>
        <v>1.1764705882352942</v>
      </c>
      <c r="H180" s="38">
        <f>H179*100/D179</f>
        <v>96.53250773993808</v>
      </c>
      <c r="I180" s="27">
        <f>I179*100/E179</f>
        <v>96.54457498272288</v>
      </c>
      <c r="J180" s="27">
        <f>J179*100/F179</f>
        <v>95.97315436241611</v>
      </c>
      <c r="K180" s="30">
        <f>K179*100/G179</f>
        <v>100</v>
      </c>
    </row>
    <row r="181" spans="1:11" ht="12.75" customHeight="1">
      <c r="A181" s="113">
        <v>88</v>
      </c>
      <c r="B181" s="94">
        <v>840</v>
      </c>
      <c r="C181" s="92" t="s">
        <v>112</v>
      </c>
      <c r="D181" s="41">
        <v>313</v>
      </c>
      <c r="E181" s="26">
        <v>299</v>
      </c>
      <c r="F181" s="26">
        <v>14</v>
      </c>
      <c r="G181" s="31">
        <v>0</v>
      </c>
      <c r="H181" s="37">
        <v>311</v>
      </c>
      <c r="I181" s="26">
        <v>297</v>
      </c>
      <c r="J181" s="26">
        <v>14</v>
      </c>
      <c r="K181" s="31">
        <v>0</v>
      </c>
    </row>
    <row r="182" spans="1:11" ht="15">
      <c r="A182" s="113"/>
      <c r="B182" s="95"/>
      <c r="C182" s="93"/>
      <c r="D182" s="41" t="s">
        <v>25</v>
      </c>
      <c r="E182" s="27">
        <f>E181*100/D181</f>
        <v>95.52715654952077</v>
      </c>
      <c r="F182" s="27">
        <f>F181*100/D181</f>
        <v>4.472843450479234</v>
      </c>
      <c r="G182" s="30">
        <f>G181*100/D181</f>
        <v>0</v>
      </c>
      <c r="H182" s="38">
        <f>H181*100/D181</f>
        <v>99.36102236421725</v>
      </c>
      <c r="I182" s="27">
        <f>I181*100/E181</f>
        <v>99.33110367892976</v>
      </c>
      <c r="J182" s="27">
        <f>J181*100/F181</f>
        <v>100</v>
      </c>
      <c r="K182" s="30">
        <v>0</v>
      </c>
    </row>
    <row r="183" spans="1:11" ht="12.75" customHeight="1">
      <c r="A183" s="113">
        <v>89</v>
      </c>
      <c r="B183" s="94">
        <v>841</v>
      </c>
      <c r="C183" s="92" t="s">
        <v>113</v>
      </c>
      <c r="D183" s="41">
        <v>1566</v>
      </c>
      <c r="E183" s="26">
        <v>1356</v>
      </c>
      <c r="F183" s="26">
        <v>210</v>
      </c>
      <c r="G183" s="31">
        <v>0</v>
      </c>
      <c r="H183" s="37">
        <v>1531</v>
      </c>
      <c r="I183" s="26">
        <v>1321</v>
      </c>
      <c r="J183" s="26">
        <v>210</v>
      </c>
      <c r="K183" s="31">
        <v>0</v>
      </c>
    </row>
    <row r="184" spans="1:11" ht="15">
      <c r="A184" s="113"/>
      <c r="B184" s="95"/>
      <c r="C184" s="93"/>
      <c r="D184" s="41" t="s">
        <v>25</v>
      </c>
      <c r="E184" s="27">
        <f>E183*100/D183</f>
        <v>86.59003831417624</v>
      </c>
      <c r="F184" s="27">
        <f>F183*100/D183</f>
        <v>13.409961685823754</v>
      </c>
      <c r="G184" s="30">
        <f>G183*100/D183</f>
        <v>0</v>
      </c>
      <c r="H184" s="38">
        <f>H183*100/D183</f>
        <v>97.76500638569604</v>
      </c>
      <c r="I184" s="27">
        <f>I183*100/E183</f>
        <v>97.4188790560472</v>
      </c>
      <c r="J184" s="27">
        <f>J183*100/F183</f>
        <v>100</v>
      </c>
      <c r="K184" s="30">
        <v>0</v>
      </c>
    </row>
    <row r="185" spans="1:11" ht="12.75" customHeight="1">
      <c r="A185" s="113">
        <v>90</v>
      </c>
      <c r="B185" s="94">
        <v>843</v>
      </c>
      <c r="C185" s="92" t="s">
        <v>114</v>
      </c>
      <c r="D185" s="41">
        <v>793</v>
      </c>
      <c r="E185" s="26">
        <v>737</v>
      </c>
      <c r="F185" s="26">
        <v>56</v>
      </c>
      <c r="G185" s="31">
        <v>0</v>
      </c>
      <c r="H185" s="37">
        <v>757</v>
      </c>
      <c r="I185" s="26">
        <v>705</v>
      </c>
      <c r="J185" s="26">
        <v>52</v>
      </c>
      <c r="K185" s="31">
        <v>0</v>
      </c>
    </row>
    <row r="186" spans="1:11" ht="15">
      <c r="A186" s="113"/>
      <c r="B186" s="95"/>
      <c r="C186" s="93"/>
      <c r="D186" s="41" t="s">
        <v>25</v>
      </c>
      <c r="E186" s="27">
        <f>E185*100/D185</f>
        <v>92.93820933165196</v>
      </c>
      <c r="F186" s="27">
        <f>F185*100/D185</f>
        <v>7.061790668348046</v>
      </c>
      <c r="G186" s="30">
        <f>G185*100/D185</f>
        <v>0</v>
      </c>
      <c r="H186" s="38">
        <f>H185*100/D185</f>
        <v>95.46027742749054</v>
      </c>
      <c r="I186" s="27">
        <f>I185*100/E185</f>
        <v>95.65807327001357</v>
      </c>
      <c r="J186" s="27">
        <f>J185*100/F185</f>
        <v>92.85714285714286</v>
      </c>
      <c r="K186" s="30">
        <v>0</v>
      </c>
    </row>
    <row r="187" spans="1:11" ht="12.75" customHeight="1">
      <c r="A187" s="113">
        <v>91</v>
      </c>
      <c r="B187" s="94">
        <v>845</v>
      </c>
      <c r="C187" s="92" t="s">
        <v>115</v>
      </c>
      <c r="D187" s="41">
        <v>274</v>
      </c>
      <c r="E187" s="26">
        <v>274</v>
      </c>
      <c r="F187" s="26">
        <v>0</v>
      </c>
      <c r="G187" s="31">
        <v>0</v>
      </c>
      <c r="H187" s="37">
        <v>271</v>
      </c>
      <c r="I187" s="26">
        <v>271</v>
      </c>
      <c r="J187" s="26">
        <v>0</v>
      </c>
      <c r="K187" s="31">
        <v>0</v>
      </c>
    </row>
    <row r="188" spans="1:11" ht="15">
      <c r="A188" s="113"/>
      <c r="B188" s="95"/>
      <c r="C188" s="93"/>
      <c r="D188" s="41" t="s">
        <v>25</v>
      </c>
      <c r="E188" s="27">
        <f>E187*100/D187</f>
        <v>100</v>
      </c>
      <c r="F188" s="27">
        <f>F187*100/D187</f>
        <v>0</v>
      </c>
      <c r="G188" s="30">
        <f>G187*100/D187</f>
        <v>0</v>
      </c>
      <c r="H188" s="38">
        <f>H187*100/D187</f>
        <v>98.9051094890511</v>
      </c>
      <c r="I188" s="27">
        <f>I187*100/E187</f>
        <v>98.9051094890511</v>
      </c>
      <c r="J188" s="27">
        <v>0</v>
      </c>
      <c r="K188" s="30">
        <v>0</v>
      </c>
    </row>
    <row r="189" spans="1:11" ht="12.75" customHeight="1">
      <c r="A189" s="113">
        <v>92</v>
      </c>
      <c r="B189" s="94">
        <v>846</v>
      </c>
      <c r="C189" s="92" t="s">
        <v>116</v>
      </c>
      <c r="D189" s="41">
        <v>145</v>
      </c>
      <c r="E189" s="26">
        <v>145</v>
      </c>
      <c r="F189" s="26">
        <v>0</v>
      </c>
      <c r="G189" s="31">
        <v>0</v>
      </c>
      <c r="H189" s="37">
        <v>141</v>
      </c>
      <c r="I189" s="26">
        <v>141</v>
      </c>
      <c r="J189" s="26">
        <v>0</v>
      </c>
      <c r="K189" s="31">
        <v>0</v>
      </c>
    </row>
    <row r="190" spans="1:11" ht="15">
      <c r="A190" s="113"/>
      <c r="B190" s="95"/>
      <c r="C190" s="93"/>
      <c r="D190" s="41" t="s">
        <v>25</v>
      </c>
      <c r="E190" s="27">
        <f>E189*100/D189</f>
        <v>100</v>
      </c>
      <c r="F190" s="27">
        <f>F189*100/D189</f>
        <v>0</v>
      </c>
      <c r="G190" s="30">
        <f>G189*100/D189</f>
        <v>0</v>
      </c>
      <c r="H190" s="38">
        <f>H189*100/D189</f>
        <v>97.24137931034483</v>
      </c>
      <c r="I190" s="27">
        <f>I189*100/E189</f>
        <v>97.24137931034483</v>
      </c>
      <c r="J190" s="27">
        <v>0</v>
      </c>
      <c r="K190" s="30">
        <v>0</v>
      </c>
    </row>
    <row r="191" spans="1:11" ht="12.75" customHeight="1">
      <c r="A191" s="113">
        <v>93</v>
      </c>
      <c r="B191" s="94">
        <v>848</v>
      </c>
      <c r="C191" s="92" t="s">
        <v>117</v>
      </c>
      <c r="D191" s="41">
        <v>249</v>
      </c>
      <c r="E191" s="26">
        <v>236</v>
      </c>
      <c r="F191" s="26">
        <v>13</v>
      </c>
      <c r="G191" s="31">
        <v>0</v>
      </c>
      <c r="H191" s="37">
        <v>247</v>
      </c>
      <c r="I191" s="26">
        <v>234</v>
      </c>
      <c r="J191" s="26">
        <v>13</v>
      </c>
      <c r="K191" s="31">
        <v>0</v>
      </c>
    </row>
    <row r="192" spans="1:11" ht="15">
      <c r="A192" s="113"/>
      <c r="B192" s="95"/>
      <c r="C192" s="93"/>
      <c r="D192" s="41" t="s">
        <v>25</v>
      </c>
      <c r="E192" s="27">
        <f>E191*100/D191</f>
        <v>94.77911646586345</v>
      </c>
      <c r="F192" s="27">
        <f>F191*100/D191</f>
        <v>5.220883534136546</v>
      </c>
      <c r="G192" s="30">
        <f>G191*100/D191</f>
        <v>0</v>
      </c>
      <c r="H192" s="38">
        <f>H191*100/D191</f>
        <v>99.19678714859438</v>
      </c>
      <c r="I192" s="27">
        <f>I191*100/E191</f>
        <v>99.15254237288136</v>
      </c>
      <c r="J192" s="27">
        <f>J191*100/F191</f>
        <v>100</v>
      </c>
      <c r="K192" s="30">
        <v>0</v>
      </c>
    </row>
    <row r="193" spans="1:11" ht="12.75" customHeight="1">
      <c r="A193" s="113">
        <v>94</v>
      </c>
      <c r="B193" s="94">
        <v>849</v>
      </c>
      <c r="C193" s="92" t="s">
        <v>118</v>
      </c>
      <c r="D193" s="41">
        <v>412</v>
      </c>
      <c r="E193" s="26">
        <v>390</v>
      </c>
      <c r="F193" s="26">
        <v>22</v>
      </c>
      <c r="G193" s="31">
        <v>0</v>
      </c>
      <c r="H193" s="37">
        <v>402</v>
      </c>
      <c r="I193" s="26">
        <v>380</v>
      </c>
      <c r="J193" s="26">
        <v>22</v>
      </c>
      <c r="K193" s="31">
        <v>0</v>
      </c>
    </row>
    <row r="194" spans="1:11" ht="15">
      <c r="A194" s="113"/>
      <c r="B194" s="95"/>
      <c r="C194" s="93"/>
      <c r="D194" s="41" t="s">
        <v>25</v>
      </c>
      <c r="E194" s="27">
        <f>E193*100/D193</f>
        <v>94.66019417475728</v>
      </c>
      <c r="F194" s="27">
        <f>F193*100/D193</f>
        <v>5.339805825242719</v>
      </c>
      <c r="G194" s="30">
        <f>G193*100/D193</f>
        <v>0</v>
      </c>
      <c r="H194" s="38">
        <f>H193*100/D193</f>
        <v>97.57281553398059</v>
      </c>
      <c r="I194" s="27">
        <f>I193*100/E193</f>
        <v>97.43589743589743</v>
      </c>
      <c r="J194" s="27">
        <f>J193*100/F193</f>
        <v>100</v>
      </c>
      <c r="K194" s="30">
        <v>0</v>
      </c>
    </row>
    <row r="195" spans="1:11" ht="12.75" customHeight="1">
      <c r="A195" s="113">
        <v>95</v>
      </c>
      <c r="B195" s="94">
        <v>851</v>
      </c>
      <c r="C195" s="92" t="s">
        <v>119</v>
      </c>
      <c r="D195" s="41">
        <v>232</v>
      </c>
      <c r="E195" s="26">
        <v>122</v>
      </c>
      <c r="F195" s="26">
        <v>110</v>
      </c>
      <c r="G195" s="31">
        <v>0</v>
      </c>
      <c r="H195" s="37">
        <v>100</v>
      </c>
      <c r="I195" s="26">
        <v>43</v>
      </c>
      <c r="J195" s="26">
        <v>57</v>
      </c>
      <c r="K195" s="31">
        <v>0</v>
      </c>
    </row>
    <row r="196" spans="1:11" ht="15">
      <c r="A196" s="113"/>
      <c r="B196" s="95"/>
      <c r="C196" s="93"/>
      <c r="D196" s="41" t="s">
        <v>25</v>
      </c>
      <c r="E196" s="27">
        <f>E195*100/D195</f>
        <v>52.58620689655172</v>
      </c>
      <c r="F196" s="27">
        <f>F195*100/D195</f>
        <v>47.41379310344828</v>
      </c>
      <c r="G196" s="30">
        <f>G195*100/D195</f>
        <v>0</v>
      </c>
      <c r="H196" s="38">
        <f>H195*100/D195</f>
        <v>43.10344827586207</v>
      </c>
      <c r="I196" s="27">
        <f>I195*100/E195</f>
        <v>35.24590163934426</v>
      </c>
      <c r="J196" s="27">
        <f>J195*100/F195</f>
        <v>51.81818181818182</v>
      </c>
      <c r="K196" s="30">
        <v>0</v>
      </c>
    </row>
    <row r="197" spans="1:11" ht="12.75" customHeight="1">
      <c r="A197" s="113">
        <v>96</v>
      </c>
      <c r="B197" s="94">
        <v>853</v>
      </c>
      <c r="C197" s="92" t="s">
        <v>24</v>
      </c>
      <c r="D197" s="41">
        <v>990</v>
      </c>
      <c r="E197" s="26">
        <v>967</v>
      </c>
      <c r="F197" s="26">
        <v>23</v>
      </c>
      <c r="G197" s="31">
        <v>0</v>
      </c>
      <c r="H197" s="37">
        <v>952</v>
      </c>
      <c r="I197" s="26">
        <v>929</v>
      </c>
      <c r="J197" s="26">
        <v>23</v>
      </c>
      <c r="K197" s="31">
        <v>0</v>
      </c>
    </row>
    <row r="198" spans="1:11" ht="15">
      <c r="A198" s="113"/>
      <c r="B198" s="95"/>
      <c r="C198" s="93"/>
      <c r="D198" s="41" t="s">
        <v>25</v>
      </c>
      <c r="E198" s="27">
        <f>E197*100/D197</f>
        <v>97.67676767676768</v>
      </c>
      <c r="F198" s="27">
        <f>F197*100/D197</f>
        <v>2.323232323232323</v>
      </c>
      <c r="G198" s="30">
        <f>G197*100/D197</f>
        <v>0</v>
      </c>
      <c r="H198" s="38">
        <f>H197*100/D197</f>
        <v>96.16161616161617</v>
      </c>
      <c r="I198" s="27">
        <f>I197*100/E197</f>
        <v>96.07032057911066</v>
      </c>
      <c r="J198" s="27">
        <f>J197*100/F197</f>
        <v>100</v>
      </c>
      <c r="K198" s="30">
        <v>0</v>
      </c>
    </row>
    <row r="199" spans="1:11" ht="12.75" customHeight="1">
      <c r="A199" s="113">
        <v>97</v>
      </c>
      <c r="B199" s="94">
        <v>859</v>
      </c>
      <c r="C199" s="92" t="s">
        <v>120</v>
      </c>
      <c r="D199" s="41">
        <v>255</v>
      </c>
      <c r="E199" s="26">
        <v>220</v>
      </c>
      <c r="F199" s="26">
        <v>35</v>
      </c>
      <c r="G199" s="31">
        <v>0</v>
      </c>
      <c r="H199" s="37">
        <v>253</v>
      </c>
      <c r="I199" s="26">
        <v>218</v>
      </c>
      <c r="J199" s="26">
        <v>35</v>
      </c>
      <c r="K199" s="31">
        <v>0</v>
      </c>
    </row>
    <row r="200" spans="1:11" ht="15">
      <c r="A200" s="113"/>
      <c r="B200" s="95"/>
      <c r="C200" s="93"/>
      <c r="D200" s="41" t="s">
        <v>25</v>
      </c>
      <c r="E200" s="27">
        <f>E199*100/D199</f>
        <v>86.27450980392157</v>
      </c>
      <c r="F200" s="27">
        <f>F199*100/D199</f>
        <v>13.72549019607843</v>
      </c>
      <c r="G200" s="30">
        <f>G199*100/D199</f>
        <v>0</v>
      </c>
      <c r="H200" s="38">
        <f>H199*100/D199</f>
        <v>99.2156862745098</v>
      </c>
      <c r="I200" s="27">
        <f>I199*100/E199</f>
        <v>99.0909090909091</v>
      </c>
      <c r="J200" s="27">
        <f>J199*100/F199</f>
        <v>100</v>
      </c>
      <c r="K200" s="30">
        <v>0</v>
      </c>
    </row>
    <row r="201" spans="1:11" ht="12.75" customHeight="1">
      <c r="A201" s="113">
        <v>98</v>
      </c>
      <c r="B201" s="94">
        <v>860</v>
      </c>
      <c r="C201" s="92" t="s">
        <v>121</v>
      </c>
      <c r="D201" s="41">
        <v>1050</v>
      </c>
      <c r="E201" s="26">
        <v>790</v>
      </c>
      <c r="F201" s="26">
        <v>257</v>
      </c>
      <c r="G201" s="31">
        <v>3</v>
      </c>
      <c r="H201" s="37">
        <v>1038</v>
      </c>
      <c r="I201" s="26">
        <v>780</v>
      </c>
      <c r="J201" s="26">
        <v>255</v>
      </c>
      <c r="K201" s="31">
        <v>3</v>
      </c>
    </row>
    <row r="202" spans="1:11" ht="15">
      <c r="A202" s="113"/>
      <c r="B202" s="95"/>
      <c r="C202" s="93"/>
      <c r="D202" s="41" t="s">
        <v>25</v>
      </c>
      <c r="E202" s="27">
        <f>E201*100/D201</f>
        <v>75.23809523809524</v>
      </c>
      <c r="F202" s="27">
        <f>F201*100/D201</f>
        <v>24.476190476190474</v>
      </c>
      <c r="G202" s="30">
        <f>G201*100/D201</f>
        <v>0.2857142857142857</v>
      </c>
      <c r="H202" s="38">
        <f>H201*100/D201</f>
        <v>98.85714285714286</v>
      </c>
      <c r="I202" s="27">
        <f>I201*100/E201</f>
        <v>98.73417721518987</v>
      </c>
      <c r="J202" s="27">
        <f>J201*100/F201</f>
        <v>99.22178988326849</v>
      </c>
      <c r="K202" s="30">
        <f>K201*100/G201</f>
        <v>100</v>
      </c>
    </row>
    <row r="203" spans="1:11" ht="12.75" customHeight="1">
      <c r="A203" s="113">
        <v>99</v>
      </c>
      <c r="B203" s="94">
        <v>861</v>
      </c>
      <c r="C203" s="92" t="s">
        <v>122</v>
      </c>
      <c r="D203" s="41">
        <v>110</v>
      </c>
      <c r="E203" s="26">
        <v>94</v>
      </c>
      <c r="F203" s="26">
        <v>16</v>
      </c>
      <c r="G203" s="31">
        <v>0</v>
      </c>
      <c r="H203" s="37">
        <v>75</v>
      </c>
      <c r="I203" s="26">
        <v>65</v>
      </c>
      <c r="J203" s="26">
        <v>10</v>
      </c>
      <c r="K203" s="31">
        <v>0</v>
      </c>
    </row>
    <row r="204" spans="1:11" ht="15.75" thickBot="1">
      <c r="A204" s="117"/>
      <c r="B204" s="96"/>
      <c r="C204" s="97"/>
      <c r="D204" s="42" t="s">
        <v>25</v>
      </c>
      <c r="E204" s="34">
        <f>E203*100/D203</f>
        <v>85.45454545454545</v>
      </c>
      <c r="F204" s="34">
        <f>F203*100/D203</f>
        <v>14.545454545454545</v>
      </c>
      <c r="G204" s="35">
        <f>G203*100/D203</f>
        <v>0</v>
      </c>
      <c r="H204" s="39">
        <f>H203*100/D203</f>
        <v>68.18181818181819</v>
      </c>
      <c r="I204" s="34">
        <f>I203*100/E203</f>
        <v>69.14893617021276</v>
      </c>
      <c r="J204" s="34">
        <f>J203*100/F203</f>
        <v>62.5</v>
      </c>
      <c r="K204" s="35">
        <v>0</v>
      </c>
    </row>
    <row r="205" spans="1:11" ht="14.25">
      <c r="A205" s="98" t="s">
        <v>13</v>
      </c>
      <c r="B205" s="99"/>
      <c r="C205" s="99"/>
      <c r="D205" s="43">
        <v>95440</v>
      </c>
      <c r="E205" s="44">
        <v>72507</v>
      </c>
      <c r="F205" s="44">
        <v>22763</v>
      </c>
      <c r="G205" s="44">
        <v>170</v>
      </c>
      <c r="H205" s="44">
        <v>91158</v>
      </c>
      <c r="I205" s="44">
        <v>69352</v>
      </c>
      <c r="J205" s="44">
        <v>21645</v>
      </c>
      <c r="K205" s="45">
        <v>161</v>
      </c>
    </row>
    <row r="206" spans="1:11" ht="15" thickBot="1">
      <c r="A206" s="100"/>
      <c r="B206" s="101"/>
      <c r="C206" s="101"/>
      <c r="D206" s="64" t="s">
        <v>25</v>
      </c>
      <c r="E206" s="32">
        <f>E205*100/D205</f>
        <v>75.97129086336966</v>
      </c>
      <c r="F206" s="32">
        <f>F205*100/D205</f>
        <v>23.850586756077117</v>
      </c>
      <c r="G206" s="32">
        <f>G205*100/D205</f>
        <v>0.17812238055322716</v>
      </c>
      <c r="H206" s="32">
        <f>H205*100/D205</f>
        <v>95.51341156747695</v>
      </c>
      <c r="I206" s="32">
        <f>I205*100/E205</f>
        <v>95.64869598797357</v>
      </c>
      <c r="J206" s="32">
        <f>J205*100/F205</f>
        <v>95.0885208452313</v>
      </c>
      <c r="K206" s="33">
        <f>K205*100/G205</f>
        <v>94.70588235294117</v>
      </c>
    </row>
  </sheetData>
  <sheetProtection/>
  <mergeCells count="310">
    <mergeCell ref="A187:A188"/>
    <mergeCell ref="A175:A176"/>
    <mergeCell ref="A173:A174"/>
    <mergeCell ref="A203:A204"/>
    <mergeCell ref="A201:A202"/>
    <mergeCell ref="A199:A200"/>
    <mergeCell ref="A197:A198"/>
    <mergeCell ref="A195:A196"/>
    <mergeCell ref="A193:A194"/>
    <mergeCell ref="A191:A192"/>
    <mergeCell ref="A189:A190"/>
    <mergeCell ref="A153:A154"/>
    <mergeCell ref="A133:A134"/>
    <mergeCell ref="A151:A152"/>
    <mergeCell ref="A149:A150"/>
    <mergeCell ref="A147:A148"/>
    <mergeCell ref="A185:A186"/>
    <mergeCell ref="A183:A184"/>
    <mergeCell ref="A181:A182"/>
    <mergeCell ref="A145:A146"/>
    <mergeCell ref="A179:A180"/>
    <mergeCell ref="A177:A178"/>
    <mergeCell ref="A171:A172"/>
    <mergeCell ref="A169:A170"/>
    <mergeCell ref="A167:A168"/>
    <mergeCell ref="A165:A166"/>
    <mergeCell ref="A123:A124"/>
    <mergeCell ref="A107:A108"/>
    <mergeCell ref="A105:A106"/>
    <mergeCell ref="A103:A104"/>
    <mergeCell ref="A121:A122"/>
    <mergeCell ref="A163:A164"/>
    <mergeCell ref="A155:A156"/>
    <mergeCell ref="A161:A162"/>
    <mergeCell ref="A159:A160"/>
    <mergeCell ref="A157:A158"/>
    <mergeCell ref="A125:A126"/>
    <mergeCell ref="A131:A132"/>
    <mergeCell ref="A97:A98"/>
    <mergeCell ref="A143:A144"/>
    <mergeCell ref="A141:A142"/>
    <mergeCell ref="A139:A140"/>
    <mergeCell ref="A137:A138"/>
    <mergeCell ref="A135:A136"/>
    <mergeCell ref="A119:A120"/>
    <mergeCell ref="A101:A102"/>
    <mergeCell ref="A129:A130"/>
    <mergeCell ref="A65:A66"/>
    <mergeCell ref="A87:A88"/>
    <mergeCell ref="A85:A86"/>
    <mergeCell ref="A59:A60"/>
    <mergeCell ref="A77:A78"/>
    <mergeCell ref="A75:A76"/>
    <mergeCell ref="A73:A74"/>
    <mergeCell ref="A71:A72"/>
    <mergeCell ref="A127:A128"/>
    <mergeCell ref="A117:A118"/>
    <mergeCell ref="A115:A116"/>
    <mergeCell ref="A113:A114"/>
    <mergeCell ref="A111:A112"/>
    <mergeCell ref="A109:A110"/>
    <mergeCell ref="A61:A62"/>
    <mergeCell ref="A83:A84"/>
    <mergeCell ref="A81:A82"/>
    <mergeCell ref="A79:A80"/>
    <mergeCell ref="A99:A100"/>
    <mergeCell ref="A95:A96"/>
    <mergeCell ref="A93:A94"/>
    <mergeCell ref="A91:A92"/>
    <mergeCell ref="A57:A58"/>
    <mergeCell ref="A89:A90"/>
    <mergeCell ref="A63:A64"/>
    <mergeCell ref="A69:A70"/>
    <mergeCell ref="A67:A68"/>
    <mergeCell ref="A53:A54"/>
    <mergeCell ref="A55:A56"/>
    <mergeCell ref="A31:A32"/>
    <mergeCell ref="A29:A30"/>
    <mergeCell ref="A51:A52"/>
    <mergeCell ref="A49:A50"/>
    <mergeCell ref="A47:A48"/>
    <mergeCell ref="A45:A46"/>
    <mergeCell ref="A43:A44"/>
    <mergeCell ref="A41:A42"/>
    <mergeCell ref="A39:A40"/>
    <mergeCell ref="A37:A38"/>
    <mergeCell ref="A23:A24"/>
    <mergeCell ref="A21:A22"/>
    <mergeCell ref="A27:A28"/>
    <mergeCell ref="A25:A26"/>
    <mergeCell ref="A19:A20"/>
    <mergeCell ref="A17:A18"/>
    <mergeCell ref="A35:A36"/>
    <mergeCell ref="A33:A34"/>
    <mergeCell ref="A15:A16"/>
    <mergeCell ref="A13:A14"/>
    <mergeCell ref="H5:K5"/>
    <mergeCell ref="A5:A6"/>
    <mergeCell ref="B5:B6"/>
    <mergeCell ref="C5:C6"/>
    <mergeCell ref="D5:G5"/>
    <mergeCell ref="A11:A12"/>
    <mergeCell ref="A9:A10"/>
    <mergeCell ref="A7:A8"/>
    <mergeCell ref="B7:B8"/>
    <mergeCell ref="C7:C8"/>
    <mergeCell ref="A1:K1"/>
    <mergeCell ref="A2:K2"/>
    <mergeCell ref="A3:A4"/>
    <mergeCell ref="B3:B4"/>
    <mergeCell ref="C3:C4"/>
    <mergeCell ref="D3:G3"/>
    <mergeCell ref="H3:K3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C25:C26"/>
    <mergeCell ref="B25:B26"/>
    <mergeCell ref="B27:B28"/>
    <mergeCell ref="C27:C28"/>
    <mergeCell ref="B29:B30"/>
    <mergeCell ref="C29:C30"/>
    <mergeCell ref="B31:B32"/>
    <mergeCell ref="C31:C32"/>
    <mergeCell ref="C33:C34"/>
    <mergeCell ref="B33:B34"/>
    <mergeCell ref="B35:B36"/>
    <mergeCell ref="C35:C36"/>
    <mergeCell ref="C37:C38"/>
    <mergeCell ref="B37:B38"/>
    <mergeCell ref="B39:B40"/>
    <mergeCell ref="C39:C40"/>
    <mergeCell ref="C41:C42"/>
    <mergeCell ref="B41:B42"/>
    <mergeCell ref="B43:B44"/>
    <mergeCell ref="C43:C44"/>
    <mergeCell ref="C45:C46"/>
    <mergeCell ref="B45:B46"/>
    <mergeCell ref="B47:B48"/>
    <mergeCell ref="C47:C48"/>
    <mergeCell ref="B49:B50"/>
    <mergeCell ref="C49:C50"/>
    <mergeCell ref="C51:C52"/>
    <mergeCell ref="B51:B52"/>
    <mergeCell ref="B53:B54"/>
    <mergeCell ref="C53:C54"/>
    <mergeCell ref="C55:C56"/>
    <mergeCell ref="B55:B56"/>
    <mergeCell ref="B57:B58"/>
    <mergeCell ref="C57:C58"/>
    <mergeCell ref="C59:C60"/>
    <mergeCell ref="B59:B60"/>
    <mergeCell ref="B61:B62"/>
    <mergeCell ref="C61:C62"/>
    <mergeCell ref="C63:C64"/>
    <mergeCell ref="B63:B64"/>
    <mergeCell ref="B65:B66"/>
    <mergeCell ref="C65:C66"/>
    <mergeCell ref="C67:C68"/>
    <mergeCell ref="B67:B68"/>
    <mergeCell ref="B69:B70"/>
    <mergeCell ref="C69:C70"/>
    <mergeCell ref="C71:C72"/>
    <mergeCell ref="B71:B72"/>
    <mergeCell ref="B73:B74"/>
    <mergeCell ref="C73:C74"/>
    <mergeCell ref="C75:C76"/>
    <mergeCell ref="B75:B76"/>
    <mergeCell ref="B77:B78"/>
    <mergeCell ref="C77:C78"/>
    <mergeCell ref="C79:C80"/>
    <mergeCell ref="B79:B80"/>
    <mergeCell ref="B81:B82"/>
    <mergeCell ref="C81:C82"/>
    <mergeCell ref="C83:C84"/>
    <mergeCell ref="B83:B84"/>
    <mergeCell ref="B85:B86"/>
    <mergeCell ref="C85:C86"/>
    <mergeCell ref="C87:C88"/>
    <mergeCell ref="B87:B88"/>
    <mergeCell ref="B89:B90"/>
    <mergeCell ref="C89:C90"/>
    <mergeCell ref="C91:C92"/>
    <mergeCell ref="B91:B92"/>
    <mergeCell ref="B93:B94"/>
    <mergeCell ref="C93:C94"/>
    <mergeCell ref="C95:C96"/>
    <mergeCell ref="B95:B96"/>
    <mergeCell ref="B97:B98"/>
    <mergeCell ref="C97:C98"/>
    <mergeCell ref="C99:C100"/>
    <mergeCell ref="B99:B100"/>
    <mergeCell ref="B101:B102"/>
    <mergeCell ref="C101:C102"/>
    <mergeCell ref="C103:C104"/>
    <mergeCell ref="B103:B104"/>
    <mergeCell ref="B105:B106"/>
    <mergeCell ref="C105:C106"/>
    <mergeCell ref="C107:C108"/>
    <mergeCell ref="B107:B108"/>
    <mergeCell ref="B109:B110"/>
    <mergeCell ref="C109:C110"/>
    <mergeCell ref="C111:C112"/>
    <mergeCell ref="B111:B112"/>
    <mergeCell ref="B113:B114"/>
    <mergeCell ref="C113:C114"/>
    <mergeCell ref="C115:C116"/>
    <mergeCell ref="B115:B116"/>
    <mergeCell ref="B117:B118"/>
    <mergeCell ref="C117:C118"/>
    <mergeCell ref="C119:C120"/>
    <mergeCell ref="B119:B120"/>
    <mergeCell ref="B121:B122"/>
    <mergeCell ref="C121:C122"/>
    <mergeCell ref="C123:C124"/>
    <mergeCell ref="B123:B124"/>
    <mergeCell ref="B125:B126"/>
    <mergeCell ref="C125:C126"/>
    <mergeCell ref="C127:C128"/>
    <mergeCell ref="B127:B128"/>
    <mergeCell ref="B129:B130"/>
    <mergeCell ref="C129:C130"/>
    <mergeCell ref="C131:C132"/>
    <mergeCell ref="B131:B132"/>
    <mergeCell ref="B133:B134"/>
    <mergeCell ref="C133:C134"/>
    <mergeCell ref="C135:C136"/>
    <mergeCell ref="B135:B136"/>
    <mergeCell ref="B137:B138"/>
    <mergeCell ref="C137:C138"/>
    <mergeCell ref="C139:C140"/>
    <mergeCell ref="B139:B140"/>
    <mergeCell ref="B141:B142"/>
    <mergeCell ref="C141:C142"/>
    <mergeCell ref="C143:C144"/>
    <mergeCell ref="B143:B144"/>
    <mergeCell ref="B145:B146"/>
    <mergeCell ref="C145:C146"/>
    <mergeCell ref="C147:C148"/>
    <mergeCell ref="B147:B148"/>
    <mergeCell ref="B149:B150"/>
    <mergeCell ref="C149:C150"/>
    <mergeCell ref="C151:C152"/>
    <mergeCell ref="B151:B152"/>
    <mergeCell ref="B153:B154"/>
    <mergeCell ref="C153:C154"/>
    <mergeCell ref="C155:C156"/>
    <mergeCell ref="B155:B156"/>
    <mergeCell ref="B157:B158"/>
    <mergeCell ref="C157:C158"/>
    <mergeCell ref="C159:C160"/>
    <mergeCell ref="B159:B160"/>
    <mergeCell ref="B161:B162"/>
    <mergeCell ref="C161:C162"/>
    <mergeCell ref="B163:B164"/>
    <mergeCell ref="C163:C164"/>
    <mergeCell ref="C165:C166"/>
    <mergeCell ref="B165:B166"/>
    <mergeCell ref="B167:B168"/>
    <mergeCell ref="C167:C168"/>
    <mergeCell ref="C169:C170"/>
    <mergeCell ref="B169:B170"/>
    <mergeCell ref="B171:B172"/>
    <mergeCell ref="C171:C172"/>
    <mergeCell ref="C173:C174"/>
    <mergeCell ref="B173:B174"/>
    <mergeCell ref="B175:B176"/>
    <mergeCell ref="C175:C176"/>
    <mergeCell ref="C177:C178"/>
    <mergeCell ref="B177:B178"/>
    <mergeCell ref="B179:B180"/>
    <mergeCell ref="C179:C180"/>
    <mergeCell ref="C181:C182"/>
    <mergeCell ref="B181:B182"/>
    <mergeCell ref="B183:B184"/>
    <mergeCell ref="C183:C184"/>
    <mergeCell ref="C185:C186"/>
    <mergeCell ref="B185:B186"/>
    <mergeCell ref="B187:B188"/>
    <mergeCell ref="C187:C188"/>
    <mergeCell ref="C199:C200"/>
    <mergeCell ref="C189:C190"/>
    <mergeCell ref="B189:B190"/>
    <mergeCell ref="B191:B192"/>
    <mergeCell ref="C191:C192"/>
    <mergeCell ref="C193:C194"/>
    <mergeCell ref="B193:B194"/>
    <mergeCell ref="C201:C202"/>
    <mergeCell ref="B201:B202"/>
    <mergeCell ref="B203:B204"/>
    <mergeCell ref="C203:C204"/>
    <mergeCell ref="A205:C206"/>
    <mergeCell ref="B195:B196"/>
    <mergeCell ref="C195:C196"/>
    <mergeCell ref="C197:C198"/>
    <mergeCell ref="B197:B198"/>
    <mergeCell ref="B199:B2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&amp;R&amp;"Arial Cyr,курсив"6 Қосымша
Приложение 6</oddHead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Aigul</dc:creator>
  <cp:keywords/>
  <dc:description/>
  <cp:lastModifiedBy>Medet</cp:lastModifiedBy>
  <cp:lastPrinted>2016-11-01T10:30:38Z</cp:lastPrinted>
  <dcterms:created xsi:type="dcterms:W3CDTF">2008-09-22T06:23:08Z</dcterms:created>
  <dcterms:modified xsi:type="dcterms:W3CDTF">2020-11-13T05:33:41Z</dcterms:modified>
  <cp:category/>
  <cp:version/>
  <cp:contentType/>
  <cp:contentStatus/>
</cp:coreProperties>
</file>